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SAŽETAK" sheetId="1" r:id="rId1"/>
    <sheet name="RAČUN PRIHODA I RASHODA" sheetId="2" r:id="rId2"/>
    <sheet name="PRIHODI I RASHODI PO IZVORIMA" sheetId="3" r:id="rId3"/>
    <sheet name="RASHODI PREMA FUNKCIJSKOJ KLASI" sheetId="4" r:id="rId4"/>
    <sheet name="POSEBNI DIO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O87" i="3" l="1"/>
  <c r="O86" i="3"/>
  <c r="L86" i="3"/>
  <c r="L87" i="3" s="1"/>
  <c r="A10" i="3"/>
  <c r="A7" i="3"/>
  <c r="A4" i="3"/>
  <c r="A1" i="3"/>
  <c r="P25" i="2" l="1"/>
  <c r="M25" i="2"/>
  <c r="L25" i="2"/>
  <c r="P17" i="2"/>
  <c r="M17" i="2"/>
  <c r="L17" i="2"/>
  <c r="P20" i="1"/>
  <c r="M20" i="1"/>
  <c r="L20" i="1"/>
  <c r="P16" i="1"/>
  <c r="M16" i="1"/>
  <c r="L16" i="1"/>
</calcChain>
</file>

<file path=xl/sharedStrings.xml><?xml version="1.0" encoding="utf-8"?>
<sst xmlns="http://schemas.openxmlformats.org/spreadsheetml/2006/main" count="625" uniqueCount="149">
  <si>
    <t>FINANCIJSKI PLAN PRORAČUNSKOG KORISNIKA JEDINICE LOKALNE I PODRUČNE (REGIONALNE) SAMOUPRAVE ZA 2024. I PROJEKCIJA ZA 2025. I 2026. GODINU</t>
  </si>
  <si>
    <t>I. OPĆI DIO</t>
  </si>
  <si>
    <t>A) SAŽETAK RAČUNA PRIHODA I RASHODA</t>
  </si>
  <si>
    <t>Pozicija</t>
  </si>
  <si>
    <t>Šifra</t>
  </si>
  <si>
    <t>Naziv</t>
  </si>
  <si>
    <t>Tekuća godina (€)</t>
  </si>
  <si>
    <t>Izvršenje prethodne</t>
  </si>
  <si>
    <t>Iznos 2024</t>
  </si>
  <si>
    <t>Iznos 2025</t>
  </si>
  <si>
    <t>Iznos 2026</t>
  </si>
  <si>
    <t>SVEUKUPNO PRIHODI</t>
  </si>
  <si>
    <t xml:space="preserve"> 6</t>
  </si>
  <si>
    <t>Prihodi poslovanja</t>
  </si>
  <si>
    <t xml:space="preserve"> 7</t>
  </si>
  <si>
    <t>Prihodi od prodaje nefinancijske imovine</t>
  </si>
  <si>
    <t xml:space="preserve"> 9</t>
  </si>
  <si>
    <t>Vlastiti izvori</t>
  </si>
  <si>
    <t>SVEUKUPNO RASHODI</t>
  </si>
  <si>
    <t xml:space="preserve"> 3</t>
  </si>
  <si>
    <t>Rashodi poslovanja</t>
  </si>
  <si>
    <t xml:space="preserve"> 4</t>
  </si>
  <si>
    <t>Rashodi za nabavu nefinancijske imovine</t>
  </si>
  <si>
    <t>A. RAČUN PRIHODA I RASHODA</t>
  </si>
  <si>
    <t>PRIHODI POSLOVANJA PREMA EKONOMSKOJ KLASIFIKACIJI</t>
  </si>
  <si>
    <t>RASHODI POSLOVANJA PREMA EKONOMSKOJ KLASIFIKACIJI</t>
  </si>
  <si>
    <t xml:space="preserve"> 63</t>
  </si>
  <si>
    <t>Pomoći iz inozemstva i od subjekata unutar općeg proračuna</t>
  </si>
  <si>
    <t xml:space="preserve"> 65</t>
  </si>
  <si>
    <t>Prihodi od upravnih i administrativnih pristojbi, pristojbi po posebnim propisima i naknada</t>
  </si>
  <si>
    <t xml:space="preserve"> 66</t>
  </si>
  <si>
    <t>Prihodi od prodaje proizvoda i robe te pruženih usluga i prihodi od donacija</t>
  </si>
  <si>
    <t xml:space="preserve"> 68</t>
  </si>
  <si>
    <t>Kazne, upravne mjere i ostali prihodi</t>
  </si>
  <si>
    <t xml:space="preserve"> 72</t>
  </si>
  <si>
    <t>Prihodi od prodaje proizvedene dugotrajne imovine</t>
  </si>
  <si>
    <t xml:space="preserve"> 31</t>
  </si>
  <si>
    <t>Rashodi za zaposlene</t>
  </si>
  <si>
    <t xml:space="preserve"> 32</t>
  </si>
  <si>
    <t>Materijalni rashodi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</si>
  <si>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</si>
  <si>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</si>
  <si>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</si>
  <si>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</si>
  <si>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38</t>
  </si>
  <si>
    <t>Ostali rashodi</t>
  </si>
  <si>
    <t xml:space="preserve"> 41</t>
  </si>
  <si>
    <t>Rashodi za nabavu neproizvedene dugotrajne imovine</t>
  </si>
  <si>
    <t xml:space="preserve"> 42</t>
  </si>
  <si>
    <t>Rashodi za nabavu proizvedene dugotrajne imovine</t>
  </si>
  <si>
    <t>RASHODI POSLOVANJA PREMA IZVORIMA FINANCIRANJA</t>
  </si>
  <si>
    <t>Izvor 2.</t>
  </si>
  <si>
    <t>Vlastiti prihodi</t>
  </si>
  <si>
    <t>Izvor 2.2.</t>
  </si>
  <si>
    <t>Vlastiti prihod - proračunski korisnici</t>
  </si>
  <si>
    <t>Izvor 3.</t>
  </si>
  <si>
    <t>Prihodi za posebne namjene</t>
  </si>
  <si>
    <t>Izvor 3.9.</t>
  </si>
  <si>
    <t>Prihodi po posebnim ugovorima/Naknada za neizgrađena parkir.</t>
  </si>
  <si>
    <t>Izvor 3.9.1</t>
  </si>
  <si>
    <t>Prihodi po posebnim propisima - proračunski korisnici</t>
  </si>
  <si>
    <t>Izvor 4.</t>
  </si>
  <si>
    <t>Pomoći</t>
  </si>
  <si>
    <t>Izvor 4.1.</t>
  </si>
  <si>
    <t>Tekuće pomoći iz državnog proračuna</t>
  </si>
  <si>
    <t>Izvor 4.1.1.</t>
  </si>
  <si>
    <t>Pomoći - proračunski korisnici</t>
  </si>
  <si>
    <t>Izvor 5.</t>
  </si>
  <si>
    <t>Donacije</t>
  </si>
  <si>
    <t>Izvor 5.1.</t>
  </si>
  <si>
    <t>Tekuće donacije</t>
  </si>
  <si>
    <t>Izvor 5.1.2</t>
  </si>
  <si>
    <t>Tekuće donacije - PRORAČUNSKI KORISNICI</t>
  </si>
  <si>
    <t>Izvor 6.</t>
  </si>
  <si>
    <t>Prihodi od nefinancijske imovine i nadoknade štete s osnova</t>
  </si>
  <si>
    <t>Izvor 6.5.</t>
  </si>
  <si>
    <t>Prihodi od nefininancijske imovine i naknade štete - PK</t>
  </si>
  <si>
    <t>Izvor 1.</t>
  </si>
  <si>
    <t>Opći prihodi i primitci</t>
  </si>
  <si>
    <t>Izvor 1.1.</t>
  </si>
  <si>
    <t>Opći prihodi i primitci (nenamjenski)</t>
  </si>
  <si>
    <t>Izvor 1.1.1.</t>
  </si>
  <si>
    <t>Prihodi iz nadležnog proračuna - PK Osnovne škole</t>
  </si>
  <si>
    <t>Izvor 1.1.2.</t>
  </si>
  <si>
    <t>Opći prihodi (nenamjenski) - PK Osnovne škole</t>
  </si>
  <si>
    <t>Izvor 1.1.4</t>
  </si>
  <si>
    <t>Predfinanciranje EU projekata-PK</t>
  </si>
  <si>
    <t>Izvor 1.2.</t>
  </si>
  <si>
    <t>Decentralizirana funkcija-osnovno školstvo</t>
  </si>
  <si>
    <t>Izvor 1.2.1</t>
  </si>
  <si>
    <t>Decentralizirana funkcija - osn. školstvo - preneseni višak</t>
  </si>
  <si>
    <t>Izvor 4.1.3</t>
  </si>
  <si>
    <t>Fond za sufinanciranje provedbe EU projekata</t>
  </si>
  <si>
    <t>Izvor 4.1.4</t>
  </si>
  <si>
    <t>Tekuće pomoći iz državnog proračuna-preneseni višak</t>
  </si>
  <si>
    <t>Izvor 4.6.</t>
  </si>
  <si>
    <t>Tekuće pomoći temeljem prijenos sredstava EU i od međ. org.</t>
  </si>
  <si>
    <t>RASHODI PREMA FUNKCIJSKOJ KLASIFIKACIJI</t>
  </si>
  <si>
    <t>Funkcijska 09</t>
  </si>
  <si>
    <t>Obrazovanje</t>
  </si>
  <si>
    <t>Funkcijska 091</t>
  </si>
  <si>
    <t>Predškolsko i osnovno obrazovanje</t>
  </si>
  <si>
    <t>FINANCIJSKI PLAN PRORAČUNSKOG KORISNIKA JEDINICE LOKALNE I PODRUĆNE (REGIONALNE) SAMOUPRAVE ZA 2024. I PROJEKCIJA ZA 2025. I 2026. GODINU</t>
  </si>
  <si>
    <t xml:space="preserve">II. POSEBNI DIO </t>
  </si>
  <si>
    <t>Program A001060</t>
  </si>
  <si>
    <t>REDOVNA DJELATNOST OSNOVNIH ŠKOLA</t>
  </si>
  <si>
    <t>Aktivnost A001060A106001</t>
  </si>
  <si>
    <t>FINANCIRANJE TEMELJEM KRITERIJA</t>
  </si>
  <si>
    <t>Aktivnost A001060A106002</t>
  </si>
  <si>
    <t>FINANCIRANJE TEMELJEM STVARNIH TROŠKOVA</t>
  </si>
  <si>
    <t>Aktivnost A001060A106004</t>
  </si>
  <si>
    <t>RASHODI ZA ZAPOSLENE U OSNOVNIM ŠKOLAMA</t>
  </si>
  <si>
    <t>Aktivnost A001060A106005</t>
  </si>
  <si>
    <t>OSTALI RASHODI ZA ZAPOSLENE U OSNOVNOM ŠKOLSTVU</t>
  </si>
  <si>
    <t>Program A001061</t>
  </si>
  <si>
    <t>POSEBNI PROGRAMI OSNOVNIH ŠKOLA</t>
  </si>
  <si>
    <t>Aktivnost A001061A106102</t>
  </si>
  <si>
    <t>ŠKOLSKA KUHINJA</t>
  </si>
  <si>
    <t>Aktivnost A001061A106104</t>
  </si>
  <si>
    <t>STRUČNA VIJEĆA, MENTORSTVA, NATJECANJA, STRUČNI ISPITI, KURIKULARNA REFORMA I CJELODNEVNA NASTAVA</t>
  </si>
  <si>
    <t>Aktivnost A001061A106106</t>
  </si>
  <si>
    <t>PRODUŽENI BORAVAK</t>
  </si>
  <si>
    <t>Aktivnost A001061A106108</t>
  </si>
  <si>
    <t>UČENIČKA ZADRUGA</t>
  </si>
  <si>
    <t>Aktivnost A001061A106112</t>
  </si>
  <si>
    <t>BESPLATNE MENSTRUALNE HIGIJENSKE POTREPŠTINE</t>
  </si>
  <si>
    <t>Aktivnost A001061A106113</t>
  </si>
  <si>
    <t>ŠKOLSKA KUHINJA 2</t>
  </si>
  <si>
    <t>Aktivnost A001061T106107</t>
  </si>
  <si>
    <t>ŠKOLSKA SHEMA 1</t>
  </si>
  <si>
    <t>Aktivnost A001061T106111</t>
  </si>
  <si>
    <t>OSIGURAJMO IM JEDNAKOST 6</t>
  </si>
  <si>
    <t>Aktivnost A001061T106112</t>
  </si>
  <si>
    <t>ŠKOLSKA SHEMA 2</t>
  </si>
  <si>
    <t>Aktivnost A001061T106113</t>
  </si>
  <si>
    <t>ŠKOLSKA SHEMA 3</t>
  </si>
  <si>
    <t>Aktivnost A001061T106114</t>
  </si>
  <si>
    <t>OSIGURAJMO IM JEDNAKOST 7</t>
  </si>
  <si>
    <t>Aktivnost A001061T106115</t>
  </si>
  <si>
    <t>ŠKOLE JEDNAKIH MOGUĆNOSTI 7</t>
  </si>
  <si>
    <t>Program A001062</t>
  </si>
  <si>
    <t>ULAGANJE U OBJEKTE OSNOVNIH ŠKOLA</t>
  </si>
  <si>
    <t>Aktivnost A001062A106201</t>
  </si>
  <si>
    <t>TEKUĆI POPRAVCI</t>
  </si>
  <si>
    <t>Aktivnost A001062A106202</t>
  </si>
  <si>
    <t>UREĐENJE I OPREMANJE ŠKOLA</t>
  </si>
  <si>
    <t>Program A001063</t>
  </si>
  <si>
    <t>TEKUĆE I INVESTICIJSKO ODRŽAVANJE OSNOVNIH ŠKOLA</t>
  </si>
  <si>
    <t>Aktivnost A001063A106301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</si>
</sst>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  <charset val="238"/>
    </font>
    <font>
      <sz val="10"/>
      <color indexed="12"/>
      <name val="Arial"/>
      <family val="2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.5"/>
      <color indexed="8"/>
      <name val="Arial"/>
      <family val="2"/>
    </font>
    <font>
      <sz val="9.5"/>
      <color theme="1"/>
      <name val="Calibri"/>
      <family val="2"/>
      <scheme val="minor"/>
    </font>
    <font>
      <sz val="9.5"/>
      <color indexed="11"/>
      <name val="Arial"/>
      <family val="2"/>
    </font>
    <font>
      <b/>
      <sz val="9.5"/>
      <name val="Arial"/>
      <family val="2"/>
    </font>
    <font>
      <b/>
      <sz val="9.5"/>
      <name val="Calibri"/>
      <family val="2"/>
      <scheme val="minor"/>
    </font>
    <font>
      <b/>
      <sz val="9.5"/>
      <name val="Arial"/>
      <family val="2"/>
      <charset val="238"/>
    </font>
    <font>
      <sz val="9.5"/>
      <color indexed="12"/>
      <name val="Arial"/>
      <family val="2"/>
    </font>
    <font>
      <sz val="9.5"/>
      <name val="Arial"/>
      <family val="2"/>
    </font>
    <font>
      <sz val="9.5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Fill="1" applyAlignment="1" applyProtection="1">
      <alignment vertical="top" wrapText="1" readingOrder="1"/>
      <protection locked="0"/>
    </xf>
    <xf numFmtId="164" fontId="3" fillId="0" borderId="0" xfId="0" applyNumberFormat="1" applyFont="1" applyFill="1" applyAlignment="1" applyProtection="1">
      <alignment horizontal="right" vertical="center" wrapText="1" readingOrder="1"/>
      <protection locked="0"/>
    </xf>
    <xf numFmtId="164" fontId="5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2" fillId="2" borderId="1" xfId="0" applyFont="1" applyFill="1" applyBorder="1" applyAlignment="1" applyProtection="1">
      <alignment horizontal="right" vertical="top" wrapText="1" readingOrder="1"/>
      <protection locked="0"/>
    </xf>
    <xf numFmtId="0" fontId="14" fillId="0" borderId="0" xfId="0" applyFont="1" applyFill="1" applyAlignment="1" applyProtection="1">
      <alignment vertical="top" wrapText="1" readingOrder="1"/>
      <protection locked="0"/>
    </xf>
    <xf numFmtId="0" fontId="16" fillId="0" borderId="0" xfId="0" applyFont="1" applyFill="1" applyAlignment="1" applyProtection="1">
      <alignment vertical="top" wrapText="1" readingOrder="1"/>
      <protection locked="0"/>
    </xf>
    <xf numFmtId="0" fontId="16" fillId="0" borderId="0" xfId="0" applyFont="1" applyFill="1" applyAlignment="1" applyProtection="1">
      <alignment vertical="top" wrapText="1" readingOrder="1"/>
      <protection locked="0"/>
    </xf>
    <xf numFmtId="164" fontId="16" fillId="0" borderId="0" xfId="0" applyNumberFormat="1" applyFont="1" applyFill="1" applyAlignment="1" applyProtection="1">
      <alignment horizontal="right" vertical="top" wrapText="1" readingOrder="1"/>
      <protection locked="0"/>
    </xf>
    <xf numFmtId="0" fontId="18" fillId="2" borderId="1" xfId="0" applyFont="1" applyFill="1" applyBorder="1" applyAlignment="1" applyProtection="1">
      <alignment horizontal="center" vertical="top" wrapText="1" readingOrder="1"/>
      <protection locked="0"/>
    </xf>
    <xf numFmtId="0" fontId="18" fillId="2" borderId="1" xfId="0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Alignment="1" applyProtection="1">
      <alignment vertical="top" wrapText="1" readingOrder="1"/>
      <protection locked="0"/>
    </xf>
    <xf numFmtId="0" fontId="21" fillId="0" borderId="0" xfId="0" applyFont="1" applyFill="1" applyAlignment="1" applyProtection="1">
      <alignment vertical="top" wrapText="1" readingOrder="1"/>
      <protection locked="0"/>
    </xf>
    <xf numFmtId="164" fontId="23" fillId="0" borderId="0" xfId="0" applyNumberFormat="1" applyFont="1" applyFill="1" applyAlignment="1" applyProtection="1">
      <alignment horizontal="right" vertical="top" wrapText="1" readingOrder="1"/>
      <protection locked="0"/>
    </xf>
    <xf numFmtId="0" fontId="24" fillId="0" borderId="0" xfId="0" applyFont="1" applyFill="1" applyAlignment="1" applyProtection="1">
      <alignment vertical="top" wrapText="1" readingOrder="1"/>
      <protection locked="0"/>
    </xf>
    <xf numFmtId="0" fontId="25" fillId="0" borderId="0" xfId="0" applyFont="1" applyFill="1" applyAlignment="1" applyProtection="1">
      <alignment vertical="top" wrapText="1" readingOrder="1"/>
      <protection locked="0"/>
    </xf>
    <xf numFmtId="164" fontId="25" fillId="0" borderId="0" xfId="0" applyNumberFormat="1" applyFont="1" applyFill="1" applyAlignment="1" applyProtection="1">
      <alignment horizontal="right" vertical="top" wrapText="1" readingOrder="1"/>
      <protection locked="0"/>
    </xf>
    <xf numFmtId="0" fontId="10" fillId="0" borderId="0" xfId="0" applyFont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Fill="1" applyAlignment="1">
      <alignment horizontal="left" vertical="center" readingOrder="1"/>
    </xf>
    <xf numFmtId="164" fontId="5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Font="1" applyFill="1" applyAlignment="1">
      <alignment horizontal="right" vertical="center" readingOrder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Fill="1" applyAlignment="1">
      <alignment horizontal="right" vertical="center" readingOrder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right" vertical="center" wrapText="1" readingOrder="1"/>
      <protection locked="0"/>
    </xf>
    <xf numFmtId="0" fontId="25" fillId="0" borderId="0" xfId="0" applyFont="1" applyFill="1" applyAlignment="1" applyProtection="1">
      <alignment vertical="top" wrapText="1" readingOrder="1"/>
      <protection locked="0"/>
    </xf>
    <xf numFmtId="0" fontId="26" fillId="0" borderId="0" xfId="0" applyFont="1" applyFill="1"/>
    <xf numFmtId="164" fontId="25" fillId="0" borderId="0" xfId="0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1" fillId="0" borderId="0" xfId="0" applyFont="1" applyFill="1" applyAlignment="1" applyProtection="1">
      <alignment vertical="top" wrapText="1" readingOrder="1"/>
      <protection locked="0"/>
    </xf>
    <xf numFmtId="0" fontId="22" fillId="0" borderId="0" xfId="0" applyFont="1" applyFill="1"/>
    <xf numFmtId="164" fontId="23" fillId="0" borderId="0" xfId="0" applyNumberFormat="1" applyFont="1" applyFill="1" applyAlignment="1" applyProtection="1">
      <alignment horizontal="right" vertical="top" wrapText="1" readingOrder="1"/>
      <protection locked="0"/>
    </xf>
    <xf numFmtId="0" fontId="23" fillId="0" borderId="0" xfId="0" applyFont="1" applyFill="1"/>
    <xf numFmtId="0" fontId="18" fillId="2" borderId="1" xfId="0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Fill="1" applyAlignment="1" applyProtection="1">
      <alignment vertical="top" wrapText="1" readingOrder="1"/>
      <protection locked="0"/>
    </xf>
    <xf numFmtId="0" fontId="17" fillId="0" borderId="0" xfId="0" applyFont="1" applyFill="1"/>
    <xf numFmtId="164" fontId="16" fillId="0" borderId="0" xfId="0" applyNumberFormat="1" applyFont="1" applyFill="1" applyAlignment="1" applyProtection="1">
      <alignment horizontal="right" vertical="top" wrapText="1" readingOrder="1"/>
      <protection locked="0"/>
    </xf>
    <xf numFmtId="0" fontId="16" fillId="0" borderId="0" xfId="0" applyFont="1" applyFill="1"/>
    <xf numFmtId="0" fontId="14" fillId="0" borderId="0" xfId="0" applyFont="1" applyFill="1" applyAlignment="1" applyProtection="1">
      <alignment vertical="top" wrapText="1" readingOrder="1"/>
      <protection locked="0"/>
    </xf>
    <xf numFmtId="0" fontId="14" fillId="0" borderId="0" xfId="0" applyFont="1" applyFill="1"/>
    <xf numFmtId="164" fontId="14" fillId="0" borderId="0" xfId="0" applyNumberFormat="1" applyFont="1" applyFill="1" applyAlignment="1" applyProtection="1">
      <alignment horizontal="right" vertical="top" wrapText="1" readingOrder="1"/>
      <protection locked="0"/>
    </xf>
    <xf numFmtId="0" fontId="15" fillId="0" borderId="0" xfId="0" applyFont="1" applyFill="1"/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 applyProtection="1">
      <alignment horizontal="center" vertical="top" wrapText="1" readingOrder="1"/>
      <protection locked="0"/>
    </xf>
    <xf numFmtId="0" fontId="27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/>
    <xf numFmtId="0" fontId="27" fillId="0" borderId="0" xfId="0" applyFont="1" applyAlignment="1" applyProtection="1">
      <alignment horizontal="right" vertical="top" wrapText="1" readingOrder="1"/>
      <protection locked="0"/>
    </xf>
    <xf numFmtId="0" fontId="27" fillId="2" borderId="1" xfId="0" applyFont="1" applyFill="1" applyBorder="1" applyAlignment="1" applyProtection="1">
      <alignment horizontal="center" vertical="top" wrapText="1" readingOrder="1"/>
      <protection locked="0"/>
    </xf>
    <xf numFmtId="0" fontId="27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7" fillId="2" borderId="1" xfId="0" applyFont="1" applyFill="1" applyBorder="1" applyAlignment="1" applyProtection="1">
      <alignment horizontal="right" vertical="top" wrapText="1" readingOrder="1"/>
      <protection locked="0"/>
    </xf>
    <xf numFmtId="0" fontId="27" fillId="2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/>
    <xf numFmtId="0" fontId="5" fillId="0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Fill="1"/>
    <xf numFmtId="164" fontId="3" fillId="0" borderId="0" xfId="0" applyNumberFormat="1" applyFont="1" applyFill="1" applyAlignment="1" applyProtection="1">
      <alignment horizontal="right" vertical="top" wrapText="1" readingOrder="1"/>
      <protection locked="0"/>
    </xf>
    <xf numFmtId="164" fontId="3" fillId="0" borderId="0" xfId="0" applyNumberFormat="1" applyFont="1" applyFill="1" applyAlignment="1" applyProtection="1">
      <alignment horizontal="right" vertical="top" wrapText="1" readingOrder="1"/>
      <protection locked="0"/>
    </xf>
    <xf numFmtId="0" fontId="5" fillId="0" borderId="0" xfId="0" applyFont="1" applyFill="1" applyAlignment="1" applyProtection="1">
      <alignment vertical="top" wrapText="1" readingOrder="1"/>
      <protection locked="0"/>
    </xf>
    <xf numFmtId="164" fontId="5" fillId="0" borderId="0" xfId="0" applyNumberFormat="1" applyFont="1" applyFill="1" applyAlignment="1" applyProtection="1">
      <alignment horizontal="right" vertical="top" wrapText="1" readingOrder="1"/>
      <protection locked="0"/>
    </xf>
    <xf numFmtId="164" fontId="5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29" fillId="0" borderId="0" xfId="0" applyFont="1" applyFill="1" applyAlignment="1" applyProtection="1">
      <alignment vertical="top" wrapText="1" readingOrder="1"/>
      <protection locked="0"/>
    </xf>
    <xf numFmtId="0" fontId="29" fillId="0" borderId="0" xfId="0" applyFont="1" applyFill="1" applyAlignment="1" applyProtection="1">
      <alignment vertical="top" wrapText="1" readingOrder="1"/>
      <protection locked="0"/>
    </xf>
    <xf numFmtId="0" fontId="29" fillId="0" borderId="0" xfId="0" applyFont="1" applyFill="1"/>
    <xf numFmtId="164" fontId="29" fillId="0" borderId="0" xfId="0" applyNumberFormat="1" applyFont="1" applyFill="1" applyAlignment="1" applyProtection="1">
      <alignment horizontal="right" vertical="top" wrapText="1" readingOrder="1"/>
      <protection locked="0"/>
    </xf>
    <xf numFmtId="164" fontId="29" fillId="0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IJSKI%20PLAN%202024\Prilog%202%20-%20Tablica%20za%20izradu%20financijskih%20planova%20prora&#269;unskih%20korisn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  <sheetDataSet>
      <sheetData sheetId="0"/>
      <sheetData sheetId="1"/>
      <sheetData sheetId="2">
        <row r="1">
          <cell r="A1" t="str">
            <v>FINANCIJSKI PLAN PRORAČUNSKOG KORISNIKA JEDINICE LOKALNE I PODRUČNE (REGIONALNE) SAMOUPRAVE 
ZA 2024. I PROJEKCIJA ZA 2025. I 2026. GODINU</v>
          </cell>
        </row>
        <row r="3">
          <cell r="A3" t="str">
            <v>I. OPĆI DIO</v>
          </cell>
        </row>
        <row r="5">
          <cell r="A5" t="str">
            <v xml:space="preserve">A. RAČUN PRIHODA I RASHODA </v>
          </cell>
        </row>
        <row r="7">
          <cell r="A7" t="str">
            <v>PRIHODI POSLOVANJA PREMA IZVORIMA FINANCIRANJA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workbookViewId="0">
      <selection activeCell="K27" sqref="K27"/>
    </sheetView>
  </sheetViews>
  <sheetFormatPr defaultRowHeight="15" x14ac:dyDescent="0.25"/>
  <cols>
    <col min="8" max="8" width="8.5703125" customWidth="1"/>
    <col min="10" max="10" width="11" customWidth="1"/>
    <col min="11" max="11" width="12" customWidth="1"/>
    <col min="12" max="12" width="16.85546875" customWidth="1"/>
    <col min="13" max="14" width="0.140625" customWidth="1"/>
    <col min="15" max="15" width="15.28515625" customWidth="1"/>
    <col min="16" max="16" width="0.85546875" customWidth="1"/>
    <col min="17" max="17" width="1.28515625" customWidth="1"/>
    <col min="18" max="18" width="17.7109375" customWidth="1"/>
  </cols>
  <sheetData>
    <row r="2" spans="1:20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.75" x14ac:dyDescent="0.25">
      <c r="A9" s="1"/>
      <c r="B9" s="37" t="s">
        <v>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  <c r="T9" s="38"/>
    </row>
    <row r="10" spans="1:20" ht="15.75" x14ac:dyDescent="0.2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7"/>
      <c r="T10" s="17"/>
    </row>
    <row r="11" spans="1:20" ht="15.75" x14ac:dyDescent="0.25">
      <c r="A11" s="1"/>
      <c r="B11" s="2"/>
      <c r="C11" s="37" t="s">
        <v>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x14ac:dyDescent="0.25">
      <c r="A12" s="1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"/>
      <c r="T12" s="1"/>
    </row>
    <row r="13" spans="1:20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ht="15.75" thickBot="1" x14ac:dyDescent="0.3">
      <c r="B14" s="4"/>
      <c r="C14" s="4"/>
      <c r="I14" s="47"/>
      <c r="J14" s="48"/>
      <c r="K14" s="6"/>
      <c r="L14" s="6"/>
      <c r="M14" s="47"/>
      <c r="N14" s="48"/>
      <c r="O14" s="48"/>
      <c r="P14" s="47"/>
      <c r="Q14" s="48"/>
      <c r="R14" s="48"/>
    </row>
    <row r="15" spans="1:20" ht="27" thickTop="1" thickBot="1" x14ac:dyDescent="0.3">
      <c r="B15" s="15" t="s">
        <v>3</v>
      </c>
      <c r="C15" s="15" t="s">
        <v>4</v>
      </c>
      <c r="D15" s="49" t="s">
        <v>5</v>
      </c>
      <c r="E15" s="50"/>
      <c r="F15" s="50"/>
      <c r="G15" s="50"/>
      <c r="H15" s="50"/>
      <c r="I15" s="51" t="s">
        <v>6</v>
      </c>
      <c r="J15" s="50"/>
      <c r="K15" s="16" t="s">
        <v>7</v>
      </c>
      <c r="L15" s="16" t="s">
        <v>8</v>
      </c>
      <c r="M15" s="51" t="s">
        <v>9</v>
      </c>
      <c r="N15" s="50"/>
      <c r="O15" s="50"/>
      <c r="P15" s="51" t="s">
        <v>10</v>
      </c>
      <c r="Q15" s="50"/>
      <c r="R15" s="50"/>
    </row>
    <row r="16" spans="1:20" ht="15.75" thickTop="1" x14ac:dyDescent="0.25">
      <c r="B16" s="9"/>
      <c r="C16" s="14"/>
      <c r="D16" s="39" t="s">
        <v>11</v>
      </c>
      <c r="E16" s="40"/>
      <c r="F16" s="40"/>
      <c r="G16" s="40"/>
      <c r="H16" s="40"/>
      <c r="I16" s="45">
        <v>1114635.22</v>
      </c>
      <c r="J16" s="46"/>
      <c r="K16" s="11">
        <v>0</v>
      </c>
      <c r="L16" s="11">
        <f>SUM(L17:L19)</f>
        <v>1249062</v>
      </c>
      <c r="M16" s="45">
        <f>SUM(M17:O19)</f>
        <v>1296913</v>
      </c>
      <c r="N16" s="46"/>
      <c r="O16" s="46"/>
      <c r="P16" s="45">
        <f>SUM(P17:R19)</f>
        <v>1346913</v>
      </c>
      <c r="Q16" s="46"/>
      <c r="R16" s="46"/>
    </row>
    <row r="17" spans="2:18" x14ac:dyDescent="0.25">
      <c r="B17" s="10"/>
      <c r="C17" s="14" t="s">
        <v>12</v>
      </c>
      <c r="D17" s="39" t="s">
        <v>13</v>
      </c>
      <c r="E17" s="40"/>
      <c r="F17" s="40"/>
      <c r="G17" s="40"/>
      <c r="H17" s="40"/>
      <c r="I17" s="41">
        <v>1108963</v>
      </c>
      <c r="J17" s="42"/>
      <c r="K17" s="12">
        <v>0</v>
      </c>
      <c r="L17" s="12">
        <v>1245396</v>
      </c>
      <c r="M17" s="41">
        <v>1296647</v>
      </c>
      <c r="N17" s="42"/>
      <c r="O17" s="42"/>
      <c r="P17" s="41">
        <v>1346647</v>
      </c>
      <c r="Q17" s="42"/>
      <c r="R17" s="42"/>
    </row>
    <row r="18" spans="2:18" x14ac:dyDescent="0.25">
      <c r="B18" s="10"/>
      <c r="C18" s="14" t="s">
        <v>14</v>
      </c>
      <c r="D18" s="39" t="s">
        <v>15</v>
      </c>
      <c r="E18" s="40"/>
      <c r="F18" s="40"/>
      <c r="G18" s="40"/>
      <c r="H18" s="40"/>
      <c r="I18" s="41">
        <v>266</v>
      </c>
      <c r="J18" s="42"/>
      <c r="K18" s="12">
        <v>0</v>
      </c>
      <c r="L18" s="12">
        <v>266</v>
      </c>
      <c r="M18" s="41">
        <v>266</v>
      </c>
      <c r="N18" s="42"/>
      <c r="O18" s="42"/>
      <c r="P18" s="41">
        <v>266</v>
      </c>
      <c r="Q18" s="42"/>
      <c r="R18" s="42"/>
    </row>
    <row r="19" spans="2:18" x14ac:dyDescent="0.25">
      <c r="B19" s="10"/>
      <c r="C19" s="14" t="s">
        <v>16</v>
      </c>
      <c r="D19" s="39" t="s">
        <v>17</v>
      </c>
      <c r="E19" s="40"/>
      <c r="F19" s="40"/>
      <c r="G19" s="40"/>
      <c r="H19" s="40"/>
      <c r="I19" s="41">
        <v>5406.22</v>
      </c>
      <c r="J19" s="42"/>
      <c r="K19" s="12">
        <v>0</v>
      </c>
      <c r="L19" s="12">
        <v>3400</v>
      </c>
      <c r="M19" s="41">
        <v>0</v>
      </c>
      <c r="N19" s="42"/>
      <c r="O19" s="42"/>
      <c r="P19" s="41">
        <v>0</v>
      </c>
      <c r="Q19" s="42"/>
      <c r="R19" s="42"/>
    </row>
    <row r="20" spans="2:18" x14ac:dyDescent="0.25">
      <c r="B20" s="9"/>
      <c r="C20" s="14"/>
      <c r="D20" s="39" t="s">
        <v>18</v>
      </c>
      <c r="E20" s="40"/>
      <c r="F20" s="40"/>
      <c r="G20" s="40"/>
      <c r="H20" s="40"/>
      <c r="I20" s="45">
        <v>1277320.51</v>
      </c>
      <c r="J20" s="46"/>
      <c r="K20" s="11">
        <v>937085</v>
      </c>
      <c r="L20" s="11">
        <f>SUM(L21:L22)</f>
        <v>1249062</v>
      </c>
      <c r="M20" s="45">
        <f>SUM(M21:O22)</f>
        <v>1296913</v>
      </c>
      <c r="N20" s="46"/>
      <c r="O20" s="46"/>
      <c r="P20" s="45">
        <f>SUM(P21:R22)</f>
        <v>1346913</v>
      </c>
      <c r="Q20" s="46"/>
      <c r="R20" s="46"/>
    </row>
    <row r="21" spans="2:18" x14ac:dyDescent="0.25">
      <c r="B21" s="10"/>
      <c r="C21" s="14" t="s">
        <v>19</v>
      </c>
      <c r="D21" s="39" t="s">
        <v>20</v>
      </c>
      <c r="E21" s="40"/>
      <c r="F21" s="40"/>
      <c r="G21" s="40"/>
      <c r="H21" s="40"/>
      <c r="I21" s="41">
        <v>1254711.51</v>
      </c>
      <c r="J21" s="42"/>
      <c r="K21" s="12">
        <v>917911.31</v>
      </c>
      <c r="L21" s="12">
        <v>1227282</v>
      </c>
      <c r="M21" s="41">
        <v>1275133</v>
      </c>
      <c r="N21" s="42"/>
      <c r="O21" s="42"/>
      <c r="P21" s="41">
        <v>1325133</v>
      </c>
      <c r="Q21" s="42"/>
      <c r="R21" s="42"/>
    </row>
    <row r="22" spans="2:18" x14ac:dyDescent="0.25">
      <c r="B22" s="10"/>
      <c r="C22" s="14" t="s">
        <v>21</v>
      </c>
      <c r="D22" s="39" t="s">
        <v>22</v>
      </c>
      <c r="E22" s="40"/>
      <c r="F22" s="40"/>
      <c r="G22" s="40"/>
      <c r="H22" s="40"/>
      <c r="I22" s="41">
        <v>22609</v>
      </c>
      <c r="J22" s="42"/>
      <c r="K22" s="12">
        <v>19173.689999999999</v>
      </c>
      <c r="L22" s="12">
        <v>21780</v>
      </c>
      <c r="M22" s="41">
        <v>21780</v>
      </c>
      <c r="N22" s="42"/>
      <c r="O22" s="42"/>
      <c r="P22" s="41">
        <v>21780</v>
      </c>
      <c r="Q22" s="42"/>
      <c r="R22" s="42"/>
    </row>
    <row r="23" spans="2:18" x14ac:dyDescent="0.25">
      <c r="B23" s="7"/>
      <c r="C23" s="7"/>
      <c r="D23" s="7"/>
      <c r="E23" s="7"/>
      <c r="F23" s="7"/>
      <c r="G23" s="7"/>
      <c r="H23" s="7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</sheetData>
  <mergeCells count="39">
    <mergeCell ref="I14:J14"/>
    <mergeCell ref="M14:O14"/>
    <mergeCell ref="P14:R14"/>
    <mergeCell ref="D15:H15"/>
    <mergeCell ref="I15:J15"/>
    <mergeCell ref="M15:O15"/>
    <mergeCell ref="P15:R15"/>
    <mergeCell ref="D16:H16"/>
    <mergeCell ref="I16:J16"/>
    <mergeCell ref="M16:O16"/>
    <mergeCell ref="P16:R16"/>
    <mergeCell ref="D17:H17"/>
    <mergeCell ref="I17:J17"/>
    <mergeCell ref="M17:O17"/>
    <mergeCell ref="P17:R17"/>
    <mergeCell ref="D18:H18"/>
    <mergeCell ref="I18:J18"/>
    <mergeCell ref="M18:O18"/>
    <mergeCell ref="P18:R18"/>
    <mergeCell ref="D19:H19"/>
    <mergeCell ref="I19:J19"/>
    <mergeCell ref="M19:O19"/>
    <mergeCell ref="P19:R19"/>
    <mergeCell ref="B9:T9"/>
    <mergeCell ref="C11:T11"/>
    <mergeCell ref="A2:T8"/>
    <mergeCell ref="D22:H22"/>
    <mergeCell ref="I22:J22"/>
    <mergeCell ref="M22:O22"/>
    <mergeCell ref="P22:R22"/>
    <mergeCell ref="B12:R12"/>
    <mergeCell ref="D20:H20"/>
    <mergeCell ref="I20:J20"/>
    <mergeCell ref="M20:O20"/>
    <mergeCell ref="P20:R20"/>
    <mergeCell ref="D21:H21"/>
    <mergeCell ref="I21:J21"/>
    <mergeCell ref="M21:O21"/>
    <mergeCell ref="P21:R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4" workbookViewId="0">
      <selection activeCell="G37" sqref="G37"/>
    </sheetView>
  </sheetViews>
  <sheetFormatPr defaultRowHeight="15" x14ac:dyDescent="0.25"/>
  <cols>
    <col min="10" max="10" width="11" customWidth="1"/>
    <col min="11" max="11" width="12.5703125" customWidth="1"/>
    <col min="12" max="12" width="13.85546875" customWidth="1"/>
    <col min="13" max="13" width="9.140625" hidden="1" customWidth="1"/>
    <col min="14" max="14" width="0.5703125" customWidth="1"/>
    <col min="15" max="15" width="21.28515625" customWidth="1"/>
  </cols>
  <sheetData>
    <row r="1" spans="1:20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5.75" x14ac:dyDescent="0.25">
      <c r="A5" s="19"/>
      <c r="B5" s="65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5.75" x14ac:dyDescent="0.25">
      <c r="A6" s="19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5.75" x14ac:dyDescent="0.25">
      <c r="A7" s="1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5.75" x14ac:dyDescent="0.25">
      <c r="A8" s="19"/>
      <c r="B8" s="37" t="s">
        <v>23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5.75" x14ac:dyDescent="0.25">
      <c r="A9" s="19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5.75" x14ac:dyDescent="0.25">
      <c r="A11" s="19"/>
      <c r="B11" s="37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15.75" x14ac:dyDescent="0.25">
      <c r="A12" s="19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5.75" x14ac:dyDescent="0.25">
      <c r="A13" s="19"/>
      <c r="B13" s="37" t="s">
        <v>25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57"/>
      <c r="T13" s="57"/>
    </row>
    <row r="14" spans="1:20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ht="15.75" thickBot="1" x14ac:dyDescent="0.3">
      <c r="B15" s="4"/>
      <c r="C15" s="4"/>
      <c r="I15" s="47"/>
      <c r="J15" s="48"/>
      <c r="K15" s="6"/>
      <c r="L15" s="6"/>
      <c r="M15" s="47"/>
      <c r="N15" s="48"/>
      <c r="O15" s="48"/>
      <c r="P15" s="47"/>
      <c r="Q15" s="48"/>
      <c r="R15" s="48"/>
    </row>
    <row r="16" spans="1:20" ht="27" thickTop="1" thickBot="1" x14ac:dyDescent="0.3">
      <c r="B16" s="27" t="s">
        <v>3</v>
      </c>
      <c r="C16" s="27" t="s">
        <v>4</v>
      </c>
      <c r="D16" s="62" t="s">
        <v>5</v>
      </c>
      <c r="E16" s="63"/>
      <c r="F16" s="63"/>
      <c r="G16" s="63"/>
      <c r="H16" s="63"/>
      <c r="I16" s="64" t="s">
        <v>6</v>
      </c>
      <c r="J16" s="63"/>
      <c r="K16" s="28" t="s">
        <v>7</v>
      </c>
      <c r="L16" s="28" t="s">
        <v>8</v>
      </c>
      <c r="M16" s="64" t="s">
        <v>9</v>
      </c>
      <c r="N16" s="63"/>
      <c r="O16" s="63"/>
      <c r="P16" s="64" t="s">
        <v>10</v>
      </c>
      <c r="Q16" s="63"/>
      <c r="R16" s="63"/>
    </row>
    <row r="17" spans="2:18" ht="15.75" thickTop="1" x14ac:dyDescent="0.25">
      <c r="B17" s="29"/>
      <c r="C17" s="30"/>
      <c r="D17" s="58" t="s">
        <v>11</v>
      </c>
      <c r="E17" s="59"/>
      <c r="F17" s="59"/>
      <c r="G17" s="59"/>
      <c r="H17" s="59"/>
      <c r="I17" s="60">
        <v>1109229</v>
      </c>
      <c r="J17" s="61"/>
      <c r="K17" s="31">
        <v>0</v>
      </c>
      <c r="L17" s="31">
        <f>SUM(L18:L23)</f>
        <v>1245662</v>
      </c>
      <c r="M17" s="60">
        <f>SUM(M18:O23)</f>
        <v>1296913</v>
      </c>
      <c r="N17" s="61"/>
      <c r="O17" s="61"/>
      <c r="P17" s="60">
        <f>SUM(P18:R23)</f>
        <v>1346913</v>
      </c>
      <c r="Q17" s="61"/>
      <c r="R17" s="61"/>
    </row>
    <row r="18" spans="2:18" x14ac:dyDescent="0.25">
      <c r="B18" s="32"/>
      <c r="C18" s="33" t="s">
        <v>12</v>
      </c>
      <c r="D18" s="52" t="s">
        <v>13</v>
      </c>
      <c r="E18" s="53"/>
      <c r="F18" s="53"/>
      <c r="G18" s="53"/>
      <c r="H18" s="53"/>
      <c r="I18" s="54">
        <v>1108963</v>
      </c>
      <c r="J18" s="55"/>
      <c r="K18" s="34">
        <v>0</v>
      </c>
      <c r="L18" s="34">
        <v>141169</v>
      </c>
      <c r="M18" s="54">
        <v>139020</v>
      </c>
      <c r="N18" s="55"/>
      <c r="O18" s="55"/>
      <c r="P18" s="54">
        <v>139020</v>
      </c>
      <c r="Q18" s="55"/>
      <c r="R18" s="55"/>
    </row>
    <row r="19" spans="2:18" x14ac:dyDescent="0.25">
      <c r="B19" s="32"/>
      <c r="C19" s="33" t="s">
        <v>26</v>
      </c>
      <c r="D19" s="52" t="s">
        <v>27</v>
      </c>
      <c r="E19" s="53"/>
      <c r="F19" s="53"/>
      <c r="G19" s="53"/>
      <c r="H19" s="53"/>
      <c r="I19" s="54">
        <v>1069586</v>
      </c>
      <c r="J19" s="55"/>
      <c r="K19" s="34">
        <v>0</v>
      </c>
      <c r="L19" s="34">
        <v>1064932</v>
      </c>
      <c r="M19" s="54">
        <v>1116032</v>
      </c>
      <c r="N19" s="55"/>
      <c r="O19" s="55"/>
      <c r="P19" s="54">
        <v>1166032</v>
      </c>
      <c r="Q19" s="55"/>
      <c r="R19" s="55"/>
    </row>
    <row r="20" spans="2:18" x14ac:dyDescent="0.25">
      <c r="B20" s="32"/>
      <c r="C20" s="33" t="s">
        <v>28</v>
      </c>
      <c r="D20" s="52" t="s">
        <v>29</v>
      </c>
      <c r="E20" s="53"/>
      <c r="F20" s="53"/>
      <c r="G20" s="53"/>
      <c r="H20" s="53"/>
      <c r="I20" s="54">
        <v>31635</v>
      </c>
      <c r="J20" s="55"/>
      <c r="K20" s="34">
        <v>0</v>
      </c>
      <c r="L20" s="34">
        <v>31060</v>
      </c>
      <c r="M20" s="54">
        <v>32360</v>
      </c>
      <c r="N20" s="55"/>
      <c r="O20" s="55"/>
      <c r="P20" s="54">
        <v>32360</v>
      </c>
      <c r="Q20" s="55"/>
      <c r="R20" s="55"/>
    </row>
    <row r="21" spans="2:18" x14ac:dyDescent="0.25">
      <c r="B21" s="32"/>
      <c r="C21" s="33" t="s">
        <v>30</v>
      </c>
      <c r="D21" s="52" t="s">
        <v>31</v>
      </c>
      <c r="E21" s="53"/>
      <c r="F21" s="53"/>
      <c r="G21" s="53"/>
      <c r="H21" s="53"/>
      <c r="I21" s="54">
        <v>7612</v>
      </c>
      <c r="J21" s="55"/>
      <c r="K21" s="34">
        <v>0</v>
      </c>
      <c r="L21" s="34">
        <v>8235</v>
      </c>
      <c r="M21" s="54">
        <v>9235</v>
      </c>
      <c r="N21" s="55"/>
      <c r="O21" s="55"/>
      <c r="P21" s="54">
        <v>9235</v>
      </c>
      <c r="Q21" s="55"/>
      <c r="R21" s="55"/>
    </row>
    <row r="22" spans="2:18" x14ac:dyDescent="0.25">
      <c r="B22" s="32"/>
      <c r="C22" s="33" t="s">
        <v>32</v>
      </c>
      <c r="D22" s="52" t="s">
        <v>33</v>
      </c>
      <c r="E22" s="53"/>
      <c r="F22" s="53"/>
      <c r="G22" s="53"/>
      <c r="H22" s="53"/>
      <c r="I22" s="54">
        <v>130</v>
      </c>
      <c r="J22" s="55"/>
      <c r="K22" s="34">
        <v>0</v>
      </c>
      <c r="L22" s="34">
        <v>0</v>
      </c>
      <c r="M22" s="54">
        <v>0</v>
      </c>
      <c r="N22" s="55"/>
      <c r="O22" s="55"/>
      <c r="P22" s="54">
        <v>0</v>
      </c>
      <c r="Q22" s="55"/>
      <c r="R22" s="55"/>
    </row>
    <row r="23" spans="2:18" x14ac:dyDescent="0.25">
      <c r="B23" s="32"/>
      <c r="C23" s="33" t="s">
        <v>14</v>
      </c>
      <c r="D23" s="52" t="s">
        <v>15</v>
      </c>
      <c r="E23" s="53"/>
      <c r="F23" s="53"/>
      <c r="G23" s="53"/>
      <c r="H23" s="53"/>
      <c r="I23" s="54">
        <v>266</v>
      </c>
      <c r="J23" s="55"/>
      <c r="K23" s="34">
        <v>0</v>
      </c>
      <c r="L23" s="34">
        <v>266</v>
      </c>
      <c r="M23" s="54">
        <v>266</v>
      </c>
      <c r="N23" s="55"/>
      <c r="O23" s="55"/>
      <c r="P23" s="54">
        <v>266</v>
      </c>
      <c r="Q23" s="55"/>
      <c r="R23" s="55"/>
    </row>
    <row r="24" spans="2:18" x14ac:dyDescent="0.25">
      <c r="B24" s="32"/>
      <c r="C24" s="33" t="s">
        <v>34</v>
      </c>
      <c r="D24" s="52" t="s">
        <v>35</v>
      </c>
      <c r="E24" s="53"/>
      <c r="F24" s="53"/>
      <c r="G24" s="53"/>
      <c r="H24" s="53"/>
      <c r="I24" s="54">
        <v>266</v>
      </c>
      <c r="J24" s="55"/>
      <c r="K24" s="34">
        <v>0</v>
      </c>
      <c r="L24" s="34">
        <v>266</v>
      </c>
      <c r="M24" s="54">
        <v>266</v>
      </c>
      <c r="N24" s="55"/>
      <c r="O24" s="55"/>
      <c r="P24" s="54">
        <v>266</v>
      </c>
      <c r="Q24" s="55"/>
      <c r="R24" s="55"/>
    </row>
    <row r="25" spans="2:18" x14ac:dyDescent="0.25">
      <c r="B25" s="29"/>
      <c r="C25" s="30"/>
      <c r="D25" s="58" t="s">
        <v>18</v>
      </c>
      <c r="E25" s="59"/>
      <c r="F25" s="59"/>
      <c r="G25" s="59"/>
      <c r="H25" s="59"/>
      <c r="I25" s="60">
        <v>1277320.51</v>
      </c>
      <c r="J25" s="61"/>
      <c r="K25" s="31">
        <v>937085</v>
      </c>
      <c r="L25" s="31">
        <f>L26+L32</f>
        <v>1249062</v>
      </c>
      <c r="M25" s="60">
        <f>M26+M32</f>
        <v>1296913</v>
      </c>
      <c r="N25" s="61"/>
      <c r="O25" s="61"/>
      <c r="P25" s="60">
        <f>P26+P32</f>
        <v>1346913</v>
      </c>
      <c r="Q25" s="61"/>
      <c r="R25" s="61"/>
    </row>
    <row r="26" spans="2:18" x14ac:dyDescent="0.25">
      <c r="B26" s="32"/>
      <c r="C26" s="33" t="s">
        <v>19</v>
      </c>
      <c r="D26" s="52" t="s">
        <v>20</v>
      </c>
      <c r="E26" s="53"/>
      <c r="F26" s="53"/>
      <c r="G26" s="53"/>
      <c r="H26" s="53"/>
      <c r="I26" s="54">
        <v>1254711.51</v>
      </c>
      <c r="J26" s="55"/>
      <c r="K26" s="34">
        <v>917911.31</v>
      </c>
      <c r="L26" s="34">
        <v>1227282</v>
      </c>
      <c r="M26" s="54">
        <v>1275133</v>
      </c>
      <c r="N26" s="55"/>
      <c r="O26" s="55"/>
      <c r="P26" s="54">
        <v>1325133</v>
      </c>
      <c r="Q26" s="55"/>
      <c r="R26" s="55"/>
    </row>
    <row r="27" spans="2:18" x14ac:dyDescent="0.25">
      <c r="B27" s="32"/>
      <c r="C27" s="33" t="s">
        <v>36</v>
      </c>
      <c r="D27" s="52" t="s">
        <v>37</v>
      </c>
      <c r="E27" s="53"/>
      <c r="F27" s="53"/>
      <c r="G27" s="53"/>
      <c r="H27" s="53"/>
      <c r="I27" s="54">
        <v>1057250</v>
      </c>
      <c r="J27" s="55"/>
      <c r="K27" s="34">
        <v>800067.4</v>
      </c>
      <c r="L27" s="34">
        <v>1058921</v>
      </c>
      <c r="M27" s="54">
        <v>1106972</v>
      </c>
      <c r="N27" s="55"/>
      <c r="O27" s="55"/>
      <c r="P27" s="54">
        <v>1156972</v>
      </c>
      <c r="Q27" s="55"/>
      <c r="R27" s="55"/>
    </row>
    <row r="28" spans="2:18" x14ac:dyDescent="0.25">
      <c r="B28" s="32"/>
      <c r="C28" s="33" t="s">
        <v>38</v>
      </c>
      <c r="D28" s="52" t="s">
        <v>39</v>
      </c>
      <c r="E28" s="53"/>
      <c r="F28" s="53"/>
      <c r="G28" s="53"/>
      <c r="H28" s="53"/>
      <c r="I28" s="54">
        <v>190193.51</v>
      </c>
      <c r="J28" s="55"/>
      <c r="K28" s="34">
        <v>114572.68</v>
      </c>
      <c r="L28" s="34">
        <v>164961</v>
      </c>
      <c r="M28" s="54">
        <v>164761</v>
      </c>
      <c r="N28" s="55"/>
      <c r="O28" s="55"/>
      <c r="P28" s="54">
        <v>164761</v>
      </c>
      <c r="Q28" s="55"/>
      <c r="R28" s="55"/>
    </row>
    <row r="29" spans="2:18" x14ac:dyDescent="0.25">
      <c r="B29" s="32"/>
      <c r="C29" s="33" t="s">
        <v>40</v>
      </c>
      <c r="D29" s="52" t="s">
        <v>41</v>
      </c>
      <c r="E29" s="53"/>
      <c r="F29" s="53"/>
      <c r="G29" s="53"/>
      <c r="H29" s="53"/>
      <c r="I29" s="54">
        <v>533</v>
      </c>
      <c r="J29" s="55"/>
      <c r="K29" s="34">
        <v>3271.23</v>
      </c>
      <c r="L29" s="34">
        <v>400</v>
      </c>
      <c r="M29" s="54">
        <v>400</v>
      </c>
      <c r="N29" s="55"/>
      <c r="O29" s="55"/>
      <c r="P29" s="54">
        <v>400</v>
      </c>
      <c r="Q29" s="55"/>
      <c r="R29" s="55"/>
    </row>
    <row r="30" spans="2:18" x14ac:dyDescent="0.25">
      <c r="B30" s="32"/>
      <c r="C30" s="33" t="s">
        <v>42</v>
      </c>
      <c r="D30" s="52" t="s">
        <v>43</v>
      </c>
      <c r="E30" s="53"/>
      <c r="F30" s="53"/>
      <c r="G30" s="53"/>
      <c r="H30" s="53"/>
      <c r="I30" s="54">
        <v>6291</v>
      </c>
      <c r="J30" s="55"/>
      <c r="K30" s="34">
        <v>0</v>
      </c>
      <c r="L30" s="34">
        <v>3000</v>
      </c>
      <c r="M30" s="54">
        <v>3000</v>
      </c>
      <c r="N30" s="55"/>
      <c r="O30" s="55"/>
      <c r="P30" s="54">
        <v>3000</v>
      </c>
      <c r="Q30" s="55"/>
      <c r="R30" s="55"/>
    </row>
    <row r="31" spans="2:18" x14ac:dyDescent="0.25">
      <c r="B31" s="32"/>
      <c r="C31" s="33" t="s">
        <v>44</v>
      </c>
      <c r="D31" s="52" t="s">
        <v>45</v>
      </c>
      <c r="E31" s="53"/>
      <c r="F31" s="53"/>
      <c r="G31" s="53"/>
      <c r="H31" s="53"/>
      <c r="I31" s="54">
        <v>444</v>
      </c>
      <c r="J31" s="55"/>
      <c r="K31" s="34">
        <v>0</v>
      </c>
      <c r="L31" s="34">
        <v>0</v>
      </c>
      <c r="M31" s="54">
        <v>0</v>
      </c>
      <c r="N31" s="55"/>
      <c r="O31" s="55"/>
      <c r="P31" s="54">
        <v>0</v>
      </c>
      <c r="Q31" s="55"/>
      <c r="R31" s="55"/>
    </row>
    <row r="32" spans="2:18" x14ac:dyDescent="0.25">
      <c r="B32" s="32"/>
      <c r="C32" s="33" t="s">
        <v>21</v>
      </c>
      <c r="D32" s="52" t="s">
        <v>22</v>
      </c>
      <c r="E32" s="53"/>
      <c r="F32" s="53"/>
      <c r="G32" s="53"/>
      <c r="H32" s="53"/>
      <c r="I32" s="54">
        <v>22609</v>
      </c>
      <c r="J32" s="55"/>
      <c r="K32" s="34">
        <v>19173.689999999999</v>
      </c>
      <c r="L32" s="34">
        <v>21780</v>
      </c>
      <c r="M32" s="54">
        <v>21780</v>
      </c>
      <c r="N32" s="55"/>
      <c r="O32" s="55"/>
      <c r="P32" s="54">
        <v>21780</v>
      </c>
      <c r="Q32" s="55"/>
      <c r="R32" s="55"/>
    </row>
    <row r="33" spans="2:18" x14ac:dyDescent="0.25">
      <c r="B33" s="32"/>
      <c r="C33" s="33" t="s">
        <v>46</v>
      </c>
      <c r="D33" s="52" t="s">
        <v>47</v>
      </c>
      <c r="E33" s="53"/>
      <c r="F33" s="53"/>
      <c r="G33" s="53"/>
      <c r="H33" s="53"/>
      <c r="I33" s="54">
        <v>332</v>
      </c>
      <c r="J33" s="55"/>
      <c r="K33" s="34">
        <v>1625.85</v>
      </c>
      <c r="L33" s="34">
        <v>350</v>
      </c>
      <c r="M33" s="54">
        <v>350</v>
      </c>
      <c r="N33" s="55"/>
      <c r="O33" s="55"/>
      <c r="P33" s="54">
        <v>350</v>
      </c>
      <c r="Q33" s="55"/>
      <c r="R33" s="55"/>
    </row>
    <row r="34" spans="2:18" x14ac:dyDescent="0.25">
      <c r="B34" s="32"/>
      <c r="C34" s="33" t="s">
        <v>48</v>
      </c>
      <c r="D34" s="52" t="s">
        <v>49</v>
      </c>
      <c r="E34" s="53"/>
      <c r="F34" s="53"/>
      <c r="G34" s="53"/>
      <c r="H34" s="53"/>
      <c r="I34" s="54">
        <v>22277</v>
      </c>
      <c r="J34" s="55"/>
      <c r="K34" s="34">
        <v>17547.84</v>
      </c>
      <c r="L34" s="34">
        <v>21430</v>
      </c>
      <c r="M34" s="54">
        <v>21430</v>
      </c>
      <c r="N34" s="55"/>
      <c r="O34" s="55"/>
      <c r="P34" s="54">
        <v>21430</v>
      </c>
      <c r="Q34" s="55"/>
      <c r="R34" s="55"/>
    </row>
  </sheetData>
  <mergeCells count="84">
    <mergeCell ref="A1:T3"/>
    <mergeCell ref="B5:T7"/>
    <mergeCell ref="I15:J15"/>
    <mergeCell ref="M15:O15"/>
    <mergeCell ref="P15:R15"/>
    <mergeCell ref="B8:T9"/>
    <mergeCell ref="D16:H16"/>
    <mergeCell ref="I16:J16"/>
    <mergeCell ref="M16:O16"/>
    <mergeCell ref="P16:R16"/>
    <mergeCell ref="D17:H17"/>
    <mergeCell ref="I17:J17"/>
    <mergeCell ref="M17:O17"/>
    <mergeCell ref="P17:R17"/>
    <mergeCell ref="D18:H18"/>
    <mergeCell ref="I18:J18"/>
    <mergeCell ref="M18:O18"/>
    <mergeCell ref="P18:R18"/>
    <mergeCell ref="D19:H19"/>
    <mergeCell ref="I19:J19"/>
    <mergeCell ref="M19:O19"/>
    <mergeCell ref="P19:R19"/>
    <mergeCell ref="D20:H20"/>
    <mergeCell ref="I20:J20"/>
    <mergeCell ref="M20:O20"/>
    <mergeCell ref="P20:R20"/>
    <mergeCell ref="D21:H21"/>
    <mergeCell ref="I21:J21"/>
    <mergeCell ref="M21:O21"/>
    <mergeCell ref="P21:R21"/>
    <mergeCell ref="D22:H22"/>
    <mergeCell ref="I22:J22"/>
    <mergeCell ref="M22:O22"/>
    <mergeCell ref="P22:R22"/>
    <mergeCell ref="D23:H23"/>
    <mergeCell ref="I23:J23"/>
    <mergeCell ref="M23:O23"/>
    <mergeCell ref="P23:R23"/>
    <mergeCell ref="D24:H24"/>
    <mergeCell ref="I24:J24"/>
    <mergeCell ref="M24:O24"/>
    <mergeCell ref="P24:R24"/>
    <mergeCell ref="D25:H25"/>
    <mergeCell ref="I25:J25"/>
    <mergeCell ref="M25:O25"/>
    <mergeCell ref="P25:R25"/>
    <mergeCell ref="D26:H26"/>
    <mergeCell ref="I26:J26"/>
    <mergeCell ref="M26:O26"/>
    <mergeCell ref="P26:R26"/>
    <mergeCell ref="D27:H27"/>
    <mergeCell ref="I27:J27"/>
    <mergeCell ref="M27:O27"/>
    <mergeCell ref="P27:R27"/>
    <mergeCell ref="D28:H28"/>
    <mergeCell ref="I28:J28"/>
    <mergeCell ref="M28:O28"/>
    <mergeCell ref="P28:R28"/>
    <mergeCell ref="D29:H29"/>
    <mergeCell ref="I29:J29"/>
    <mergeCell ref="M29:O29"/>
    <mergeCell ref="P29:R29"/>
    <mergeCell ref="M30:O30"/>
    <mergeCell ref="P30:R30"/>
    <mergeCell ref="D31:H31"/>
    <mergeCell ref="I31:J31"/>
    <mergeCell ref="M31:O31"/>
    <mergeCell ref="P31:R31"/>
    <mergeCell ref="D34:H34"/>
    <mergeCell ref="I34:J34"/>
    <mergeCell ref="M34:O34"/>
    <mergeCell ref="P34:R34"/>
    <mergeCell ref="B11:T12"/>
    <mergeCell ref="B13:T13"/>
    <mergeCell ref="D32:H32"/>
    <mergeCell ref="I32:J32"/>
    <mergeCell ref="M32:O32"/>
    <mergeCell ref="P32:R32"/>
    <mergeCell ref="D33:H33"/>
    <mergeCell ref="I33:J33"/>
    <mergeCell ref="M33:O33"/>
    <mergeCell ref="P33:R33"/>
    <mergeCell ref="D30:H30"/>
    <mergeCell ref="I30:J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workbookViewId="0">
      <selection activeCell="T29" sqref="T29"/>
    </sheetView>
  </sheetViews>
  <sheetFormatPr defaultRowHeight="15" x14ac:dyDescent="0.25"/>
  <cols>
    <col min="10" max="10" width="9.85546875" bestFit="1" customWidth="1"/>
    <col min="11" max="11" width="19.42578125" customWidth="1"/>
    <col min="12" max="12" width="4.85546875" customWidth="1"/>
    <col min="15" max="15" width="2.7109375" customWidth="1"/>
  </cols>
  <sheetData>
    <row r="1" spans="1:19" x14ac:dyDescent="0.25">
      <c r="A1" s="37" t="str">
        <f>'[1]Prihodi i rashodi po izvorima'!$A$1</f>
        <v>FINANCIJSKI PLAN PRORAČUNSKOG KORISNIKA JEDINICE LOKALNE I PODRUČNE (REGIONALNE) SAMOUPRAVE 
ZA 2024. I PROJEKCIJA ZA 2025. I 2026. GODINU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x14ac:dyDescent="0.25">
      <c r="A4" s="65" t="str">
        <f>'[1]Prihodi i rashodi po izvorima'!$A$3</f>
        <v>I. OPĆI DIO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25">
      <c r="A7" s="37" t="str">
        <f>'[1]Prihodi i rashodi po izvorima'!$A$5</f>
        <v xml:space="preserve">A. RAČUN PRIHODA I RASHODA 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15.75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5.75" x14ac:dyDescent="0.25">
      <c r="A10" s="37" t="str">
        <f>'[1]Prihodi i rashodi po izvorima'!$A$7</f>
        <v>PRIHODI POSLOVANJA PREMA IZVORIMA FINANCIRANJA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56"/>
      <c r="S10" s="56"/>
    </row>
    <row r="11" spans="1:19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5"/>
      <c r="S11" s="35"/>
    </row>
    <row r="12" spans="1:19" ht="15.75" x14ac:dyDescent="0.25">
      <c r="A12" s="37" t="s">
        <v>50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57"/>
      <c r="S12" s="57"/>
    </row>
    <row r="13" spans="1:19" ht="15.75" thickBot="1" x14ac:dyDescent="0.3">
      <c r="A13" s="4"/>
      <c r="B13" s="4"/>
      <c r="H13" s="47"/>
      <c r="I13" s="48"/>
      <c r="J13" s="6"/>
      <c r="K13" s="6"/>
      <c r="L13" s="47"/>
      <c r="M13" s="48"/>
      <c r="N13" s="48"/>
      <c r="O13" s="47"/>
      <c r="P13" s="48"/>
      <c r="Q13" s="48"/>
    </row>
    <row r="14" spans="1:19" ht="25.5" thickTop="1" thickBot="1" x14ac:dyDescent="0.3">
      <c r="A14" s="20" t="s">
        <v>3</v>
      </c>
      <c r="B14" s="20" t="s">
        <v>4</v>
      </c>
      <c r="C14" s="74" t="s">
        <v>5</v>
      </c>
      <c r="D14" s="75"/>
      <c r="E14" s="75"/>
      <c r="F14" s="75"/>
      <c r="G14" s="75"/>
      <c r="H14" s="76" t="s">
        <v>6</v>
      </c>
      <c r="I14" s="75"/>
      <c r="J14" s="22" t="s">
        <v>7</v>
      </c>
      <c r="K14" s="22" t="s">
        <v>8</v>
      </c>
      <c r="L14" s="76" t="s">
        <v>9</v>
      </c>
      <c r="M14" s="75"/>
      <c r="N14" s="75"/>
      <c r="O14" s="76" t="s">
        <v>10</v>
      </c>
      <c r="P14" s="75"/>
      <c r="Q14" s="75"/>
    </row>
    <row r="15" spans="1:19" ht="15.75" thickTop="1" x14ac:dyDescent="0.25">
      <c r="A15" s="23"/>
      <c r="B15" s="23"/>
      <c r="C15" s="70" t="s">
        <v>11</v>
      </c>
      <c r="D15" s="71"/>
      <c r="E15" s="71"/>
      <c r="F15" s="71"/>
      <c r="G15" s="71"/>
      <c r="H15" s="72">
        <v>1109229</v>
      </c>
      <c r="I15" s="73"/>
      <c r="J15" s="36">
        <v>0</v>
      </c>
      <c r="K15" s="36">
        <v>1104493</v>
      </c>
      <c r="L15" s="72">
        <v>1157893</v>
      </c>
      <c r="M15" s="73"/>
      <c r="N15" s="73"/>
      <c r="O15" s="72">
        <v>1207893</v>
      </c>
      <c r="P15" s="73"/>
      <c r="Q15" s="73"/>
    </row>
    <row r="16" spans="1:19" x14ac:dyDescent="0.25">
      <c r="A16" s="24"/>
      <c r="B16" s="24" t="s">
        <v>51</v>
      </c>
      <c r="C16" s="66" t="s">
        <v>52</v>
      </c>
      <c r="D16" s="67"/>
      <c r="E16" s="67"/>
      <c r="F16" s="67"/>
      <c r="G16" s="67"/>
      <c r="H16" s="68">
        <v>6342</v>
      </c>
      <c r="I16" s="67"/>
      <c r="J16" s="26">
        <v>0</v>
      </c>
      <c r="K16" s="26">
        <v>7035</v>
      </c>
      <c r="L16" s="68">
        <v>8035</v>
      </c>
      <c r="M16" s="69"/>
      <c r="N16" s="69"/>
      <c r="O16" s="68">
        <v>8035</v>
      </c>
      <c r="P16" s="69"/>
      <c r="Q16" s="69"/>
    </row>
    <row r="17" spans="1:17" x14ac:dyDescent="0.25">
      <c r="A17" s="24"/>
      <c r="B17" s="24" t="s">
        <v>53</v>
      </c>
      <c r="C17" s="66" t="s">
        <v>54</v>
      </c>
      <c r="D17" s="67"/>
      <c r="E17" s="67"/>
      <c r="F17" s="67"/>
      <c r="G17" s="67"/>
      <c r="H17" s="68">
        <v>6342</v>
      </c>
      <c r="I17" s="67"/>
      <c r="J17" s="26">
        <v>0</v>
      </c>
      <c r="K17" s="26">
        <v>7035</v>
      </c>
      <c r="L17" s="68">
        <v>8035</v>
      </c>
      <c r="M17" s="69"/>
      <c r="N17" s="69"/>
      <c r="O17" s="68">
        <v>8035</v>
      </c>
      <c r="P17" s="69"/>
      <c r="Q17" s="69"/>
    </row>
    <row r="18" spans="1:17" x14ac:dyDescent="0.25">
      <c r="A18" s="24"/>
      <c r="B18" s="24" t="s">
        <v>12</v>
      </c>
      <c r="C18" s="66" t="s">
        <v>13</v>
      </c>
      <c r="D18" s="67"/>
      <c r="E18" s="67"/>
      <c r="F18" s="67"/>
      <c r="G18" s="67"/>
      <c r="H18" s="68">
        <v>6342</v>
      </c>
      <c r="I18" s="67"/>
      <c r="J18" s="26">
        <v>0</v>
      </c>
      <c r="K18" s="26">
        <v>7035</v>
      </c>
      <c r="L18" s="68">
        <v>8035</v>
      </c>
      <c r="M18" s="69"/>
      <c r="N18" s="69"/>
      <c r="O18" s="68">
        <v>8035</v>
      </c>
      <c r="P18" s="69"/>
      <c r="Q18" s="69"/>
    </row>
    <row r="19" spans="1:17" x14ac:dyDescent="0.25">
      <c r="A19" s="24"/>
      <c r="B19" s="24" t="s">
        <v>30</v>
      </c>
      <c r="C19" s="66" t="s">
        <v>31</v>
      </c>
      <c r="D19" s="67"/>
      <c r="E19" s="67"/>
      <c r="F19" s="67"/>
      <c r="G19" s="67"/>
      <c r="H19" s="68">
        <v>6342</v>
      </c>
      <c r="I19" s="67"/>
      <c r="J19" s="26">
        <v>0</v>
      </c>
      <c r="K19" s="26">
        <v>7035</v>
      </c>
      <c r="L19" s="68">
        <v>8035</v>
      </c>
      <c r="M19" s="69"/>
      <c r="N19" s="69"/>
      <c r="O19" s="68">
        <v>8035</v>
      </c>
      <c r="P19" s="69"/>
      <c r="Q19" s="69"/>
    </row>
    <row r="20" spans="1:17" x14ac:dyDescent="0.25">
      <c r="A20" s="24"/>
      <c r="B20" s="24" t="s">
        <v>55</v>
      </c>
      <c r="C20" s="66" t="s">
        <v>56</v>
      </c>
      <c r="D20" s="67"/>
      <c r="E20" s="67"/>
      <c r="F20" s="67"/>
      <c r="G20" s="67"/>
      <c r="H20" s="68">
        <v>31765</v>
      </c>
      <c r="I20" s="67"/>
      <c r="J20" s="26">
        <v>0</v>
      </c>
      <c r="K20" s="26">
        <v>31060</v>
      </c>
      <c r="L20" s="68">
        <v>32360</v>
      </c>
      <c r="M20" s="69"/>
      <c r="N20" s="69"/>
      <c r="O20" s="68">
        <v>32360</v>
      </c>
      <c r="P20" s="69"/>
      <c r="Q20" s="69"/>
    </row>
    <row r="21" spans="1:17" x14ac:dyDescent="0.25">
      <c r="A21" s="24"/>
      <c r="B21" s="24" t="s">
        <v>57</v>
      </c>
      <c r="C21" s="66" t="s">
        <v>58</v>
      </c>
      <c r="D21" s="67"/>
      <c r="E21" s="67"/>
      <c r="F21" s="67"/>
      <c r="G21" s="67"/>
      <c r="H21" s="68">
        <v>31765</v>
      </c>
      <c r="I21" s="67"/>
      <c r="J21" s="26">
        <v>0</v>
      </c>
      <c r="K21" s="26">
        <v>31060</v>
      </c>
      <c r="L21" s="68">
        <v>32360</v>
      </c>
      <c r="M21" s="69"/>
      <c r="N21" s="69"/>
      <c r="O21" s="68">
        <v>32360</v>
      </c>
      <c r="P21" s="69"/>
      <c r="Q21" s="69"/>
    </row>
    <row r="22" spans="1:17" x14ac:dyDescent="0.25">
      <c r="A22" s="24"/>
      <c r="B22" s="24" t="s">
        <v>59</v>
      </c>
      <c r="C22" s="66" t="s">
        <v>60</v>
      </c>
      <c r="D22" s="67"/>
      <c r="E22" s="67"/>
      <c r="F22" s="67"/>
      <c r="G22" s="67"/>
      <c r="H22" s="68">
        <v>31765</v>
      </c>
      <c r="I22" s="67"/>
      <c r="J22" s="26">
        <v>0</v>
      </c>
      <c r="K22" s="26">
        <v>31060</v>
      </c>
      <c r="L22" s="68">
        <v>32360</v>
      </c>
      <c r="M22" s="69"/>
      <c r="N22" s="69"/>
      <c r="O22" s="68">
        <v>32360</v>
      </c>
      <c r="P22" s="69"/>
      <c r="Q22" s="69"/>
    </row>
    <row r="23" spans="1:17" x14ac:dyDescent="0.25">
      <c r="A23" s="24"/>
      <c r="B23" s="24" t="s">
        <v>12</v>
      </c>
      <c r="C23" s="66" t="s">
        <v>13</v>
      </c>
      <c r="D23" s="67"/>
      <c r="E23" s="67"/>
      <c r="F23" s="67"/>
      <c r="G23" s="67"/>
      <c r="H23" s="68">
        <v>31765</v>
      </c>
      <c r="I23" s="67"/>
      <c r="J23" s="26">
        <v>0</v>
      </c>
      <c r="K23" s="26">
        <v>31060</v>
      </c>
      <c r="L23" s="68">
        <v>32360</v>
      </c>
      <c r="M23" s="69"/>
      <c r="N23" s="69"/>
      <c r="O23" s="68">
        <v>32360</v>
      </c>
      <c r="P23" s="69"/>
      <c r="Q23" s="69"/>
    </row>
    <row r="24" spans="1:17" x14ac:dyDescent="0.25">
      <c r="A24" s="24"/>
      <c r="B24" s="24" t="s">
        <v>28</v>
      </c>
      <c r="C24" s="66" t="s">
        <v>29</v>
      </c>
      <c r="D24" s="67"/>
      <c r="E24" s="67"/>
      <c r="F24" s="67"/>
      <c r="G24" s="67"/>
      <c r="H24" s="68">
        <v>31635</v>
      </c>
      <c r="I24" s="67"/>
      <c r="J24" s="26">
        <v>0</v>
      </c>
      <c r="K24" s="26">
        <v>31060</v>
      </c>
      <c r="L24" s="68">
        <v>32360</v>
      </c>
      <c r="M24" s="69"/>
      <c r="N24" s="69"/>
      <c r="O24" s="68">
        <v>32360</v>
      </c>
      <c r="P24" s="69"/>
      <c r="Q24" s="69"/>
    </row>
    <row r="25" spans="1:17" x14ac:dyDescent="0.25">
      <c r="A25" s="24"/>
      <c r="B25" s="24" t="s">
        <v>32</v>
      </c>
      <c r="C25" s="66" t="s">
        <v>33</v>
      </c>
      <c r="D25" s="67"/>
      <c r="E25" s="67"/>
      <c r="F25" s="67"/>
      <c r="G25" s="67"/>
      <c r="H25" s="68">
        <v>130</v>
      </c>
      <c r="I25" s="67"/>
      <c r="J25" s="26">
        <v>0</v>
      </c>
      <c r="K25" s="26">
        <v>0</v>
      </c>
      <c r="L25" s="68">
        <v>0</v>
      </c>
      <c r="M25" s="69"/>
      <c r="N25" s="69"/>
      <c r="O25" s="68">
        <v>0</v>
      </c>
      <c r="P25" s="69"/>
      <c r="Q25" s="69"/>
    </row>
    <row r="26" spans="1:17" x14ac:dyDescent="0.25">
      <c r="A26" s="24"/>
      <c r="B26" s="24" t="s">
        <v>61</v>
      </c>
      <c r="C26" s="66" t="s">
        <v>62</v>
      </c>
      <c r="D26" s="67"/>
      <c r="E26" s="67"/>
      <c r="F26" s="67"/>
      <c r="G26" s="67"/>
      <c r="H26" s="68">
        <v>1069586</v>
      </c>
      <c r="I26" s="67"/>
      <c r="J26" s="26">
        <v>0</v>
      </c>
      <c r="K26" s="26">
        <v>1064932</v>
      </c>
      <c r="L26" s="68">
        <v>1116032</v>
      </c>
      <c r="M26" s="69"/>
      <c r="N26" s="69"/>
      <c r="O26" s="68">
        <v>1166032</v>
      </c>
      <c r="P26" s="69"/>
      <c r="Q26" s="69"/>
    </row>
    <row r="27" spans="1:17" x14ac:dyDescent="0.25">
      <c r="A27" s="24"/>
      <c r="B27" s="24" t="s">
        <v>63</v>
      </c>
      <c r="C27" s="66" t="s">
        <v>64</v>
      </c>
      <c r="D27" s="67"/>
      <c r="E27" s="67"/>
      <c r="F27" s="67"/>
      <c r="G27" s="67"/>
      <c r="H27" s="68">
        <v>1069586</v>
      </c>
      <c r="I27" s="67"/>
      <c r="J27" s="26">
        <v>0</v>
      </c>
      <c r="K27" s="26">
        <v>1064932</v>
      </c>
      <c r="L27" s="68">
        <v>1116032</v>
      </c>
      <c r="M27" s="69"/>
      <c r="N27" s="69"/>
      <c r="O27" s="68">
        <v>1166032</v>
      </c>
      <c r="P27" s="69"/>
      <c r="Q27" s="69"/>
    </row>
    <row r="28" spans="1:17" x14ac:dyDescent="0.25">
      <c r="A28" s="24"/>
      <c r="B28" s="24" t="s">
        <v>65</v>
      </c>
      <c r="C28" s="66" t="s">
        <v>66</v>
      </c>
      <c r="D28" s="67"/>
      <c r="E28" s="67"/>
      <c r="F28" s="67"/>
      <c r="G28" s="67"/>
      <c r="H28" s="68">
        <v>1069586</v>
      </c>
      <c r="I28" s="67"/>
      <c r="J28" s="26">
        <v>0</v>
      </c>
      <c r="K28" s="26">
        <v>1064932</v>
      </c>
      <c r="L28" s="68">
        <v>1116032</v>
      </c>
      <c r="M28" s="69"/>
      <c r="N28" s="69"/>
      <c r="O28" s="68">
        <v>1166032</v>
      </c>
      <c r="P28" s="69"/>
      <c r="Q28" s="69"/>
    </row>
    <row r="29" spans="1:17" x14ac:dyDescent="0.25">
      <c r="A29" s="24"/>
      <c r="B29" s="24" t="s">
        <v>12</v>
      </c>
      <c r="C29" s="66" t="s">
        <v>13</v>
      </c>
      <c r="D29" s="67"/>
      <c r="E29" s="67"/>
      <c r="F29" s="67"/>
      <c r="G29" s="67"/>
      <c r="H29" s="68">
        <v>1069586</v>
      </c>
      <c r="I29" s="67"/>
      <c r="J29" s="26">
        <v>0</v>
      </c>
      <c r="K29" s="26">
        <v>1064932</v>
      </c>
      <c r="L29" s="68">
        <v>1116032</v>
      </c>
      <c r="M29" s="69"/>
      <c r="N29" s="69"/>
      <c r="O29" s="68">
        <v>1166032</v>
      </c>
      <c r="P29" s="69"/>
      <c r="Q29" s="69"/>
    </row>
    <row r="30" spans="1:17" x14ac:dyDescent="0.25">
      <c r="A30" s="24"/>
      <c r="B30" s="24" t="s">
        <v>26</v>
      </c>
      <c r="C30" s="66" t="s">
        <v>27</v>
      </c>
      <c r="D30" s="67"/>
      <c r="E30" s="67"/>
      <c r="F30" s="67"/>
      <c r="G30" s="67"/>
      <c r="H30" s="68">
        <v>1069586</v>
      </c>
      <c r="I30" s="67"/>
      <c r="J30" s="26">
        <v>0</v>
      </c>
      <c r="K30" s="26">
        <v>1064932</v>
      </c>
      <c r="L30" s="68">
        <v>1116032</v>
      </c>
      <c r="M30" s="69"/>
      <c r="N30" s="69"/>
      <c r="O30" s="68">
        <v>1166032</v>
      </c>
      <c r="P30" s="69"/>
      <c r="Q30" s="69"/>
    </row>
    <row r="31" spans="1:17" x14ac:dyDescent="0.25">
      <c r="A31" s="24"/>
      <c r="B31" s="24" t="s">
        <v>67</v>
      </c>
      <c r="C31" s="66" t="s">
        <v>68</v>
      </c>
      <c r="D31" s="67"/>
      <c r="E31" s="67"/>
      <c r="F31" s="67"/>
      <c r="G31" s="67"/>
      <c r="H31" s="68">
        <v>1270</v>
      </c>
      <c r="I31" s="67"/>
      <c r="J31" s="26">
        <v>0</v>
      </c>
      <c r="K31" s="26">
        <v>1200</v>
      </c>
      <c r="L31" s="68">
        <v>1200</v>
      </c>
      <c r="M31" s="69"/>
      <c r="N31" s="69"/>
      <c r="O31" s="68">
        <v>1200</v>
      </c>
      <c r="P31" s="69"/>
      <c r="Q31" s="69"/>
    </row>
    <row r="32" spans="1:17" x14ac:dyDescent="0.25">
      <c r="A32" s="24"/>
      <c r="B32" s="24" t="s">
        <v>69</v>
      </c>
      <c r="C32" s="66" t="s">
        <v>70</v>
      </c>
      <c r="D32" s="67"/>
      <c r="E32" s="67"/>
      <c r="F32" s="67"/>
      <c r="G32" s="67"/>
      <c r="H32" s="68">
        <v>1270</v>
      </c>
      <c r="I32" s="67"/>
      <c r="J32" s="26">
        <v>0</v>
      </c>
      <c r="K32" s="26">
        <v>1200</v>
      </c>
      <c r="L32" s="68">
        <v>1200</v>
      </c>
      <c r="M32" s="69"/>
      <c r="N32" s="69"/>
      <c r="O32" s="68">
        <v>1200</v>
      </c>
      <c r="P32" s="69"/>
      <c r="Q32" s="69"/>
    </row>
    <row r="33" spans="1:17" x14ac:dyDescent="0.25">
      <c r="A33" s="24"/>
      <c r="B33" s="24" t="s">
        <v>71</v>
      </c>
      <c r="C33" s="66" t="s">
        <v>72</v>
      </c>
      <c r="D33" s="67"/>
      <c r="E33" s="67"/>
      <c r="F33" s="67"/>
      <c r="G33" s="67"/>
      <c r="H33" s="68">
        <v>1270</v>
      </c>
      <c r="I33" s="67"/>
      <c r="J33" s="26">
        <v>0</v>
      </c>
      <c r="K33" s="26">
        <v>1200</v>
      </c>
      <c r="L33" s="68">
        <v>1200</v>
      </c>
      <c r="M33" s="69"/>
      <c r="N33" s="69"/>
      <c r="O33" s="68">
        <v>1200</v>
      </c>
      <c r="P33" s="69"/>
      <c r="Q33" s="69"/>
    </row>
    <row r="34" spans="1:17" x14ac:dyDescent="0.25">
      <c r="A34" s="24"/>
      <c r="B34" s="24" t="s">
        <v>12</v>
      </c>
      <c r="C34" s="66" t="s">
        <v>13</v>
      </c>
      <c r="D34" s="67"/>
      <c r="E34" s="67"/>
      <c r="F34" s="67"/>
      <c r="G34" s="67"/>
      <c r="H34" s="68">
        <v>1270</v>
      </c>
      <c r="I34" s="67"/>
      <c r="J34" s="26">
        <v>0</v>
      </c>
      <c r="K34" s="26">
        <v>1200</v>
      </c>
      <c r="L34" s="68">
        <v>1200</v>
      </c>
      <c r="M34" s="69"/>
      <c r="N34" s="69"/>
      <c r="O34" s="68">
        <v>1200</v>
      </c>
      <c r="P34" s="69"/>
      <c r="Q34" s="69"/>
    </row>
    <row r="35" spans="1:17" x14ac:dyDescent="0.25">
      <c r="A35" s="24"/>
      <c r="B35" s="24" t="s">
        <v>30</v>
      </c>
      <c r="C35" s="66" t="s">
        <v>31</v>
      </c>
      <c r="D35" s="67"/>
      <c r="E35" s="67"/>
      <c r="F35" s="67"/>
      <c r="G35" s="67"/>
      <c r="H35" s="68">
        <v>1270</v>
      </c>
      <c r="I35" s="67"/>
      <c r="J35" s="26">
        <v>0</v>
      </c>
      <c r="K35" s="26">
        <v>1200</v>
      </c>
      <c r="L35" s="68">
        <v>1200</v>
      </c>
      <c r="M35" s="69"/>
      <c r="N35" s="69"/>
      <c r="O35" s="68">
        <v>1200</v>
      </c>
      <c r="P35" s="69"/>
      <c r="Q35" s="69"/>
    </row>
    <row r="36" spans="1:17" x14ac:dyDescent="0.25">
      <c r="A36" s="24"/>
      <c r="B36" s="24" t="s">
        <v>73</v>
      </c>
      <c r="C36" s="66" t="s">
        <v>74</v>
      </c>
      <c r="D36" s="67"/>
      <c r="E36" s="67"/>
      <c r="F36" s="67"/>
      <c r="G36" s="67"/>
      <c r="H36" s="68">
        <v>266</v>
      </c>
      <c r="I36" s="67"/>
      <c r="J36" s="26">
        <v>0</v>
      </c>
      <c r="K36" s="26">
        <v>266</v>
      </c>
      <c r="L36" s="68">
        <v>266</v>
      </c>
      <c r="M36" s="69"/>
      <c r="N36" s="69"/>
      <c r="O36" s="68">
        <v>266</v>
      </c>
      <c r="P36" s="69"/>
      <c r="Q36" s="69"/>
    </row>
    <row r="37" spans="1:17" x14ac:dyDescent="0.25">
      <c r="A37" s="24"/>
      <c r="B37" s="24" t="s">
        <v>75</v>
      </c>
      <c r="C37" s="66" t="s">
        <v>76</v>
      </c>
      <c r="D37" s="67"/>
      <c r="E37" s="67"/>
      <c r="F37" s="67"/>
      <c r="G37" s="67"/>
      <c r="H37" s="68">
        <v>266</v>
      </c>
      <c r="I37" s="67"/>
      <c r="J37" s="26">
        <v>0</v>
      </c>
      <c r="K37" s="26">
        <v>266</v>
      </c>
      <c r="L37" s="68">
        <v>266</v>
      </c>
      <c r="M37" s="69"/>
      <c r="N37" s="69"/>
      <c r="O37" s="68">
        <v>266</v>
      </c>
      <c r="P37" s="69"/>
      <c r="Q37" s="69"/>
    </row>
    <row r="38" spans="1:17" x14ac:dyDescent="0.25">
      <c r="A38" s="24"/>
      <c r="B38" s="24" t="s">
        <v>14</v>
      </c>
      <c r="C38" s="66" t="s">
        <v>15</v>
      </c>
      <c r="D38" s="67"/>
      <c r="E38" s="67"/>
      <c r="F38" s="67"/>
      <c r="G38" s="67"/>
      <c r="H38" s="68">
        <v>266</v>
      </c>
      <c r="I38" s="67"/>
      <c r="J38" s="26">
        <v>0</v>
      </c>
      <c r="K38" s="26">
        <v>266</v>
      </c>
      <c r="L38" s="68">
        <v>266</v>
      </c>
      <c r="M38" s="69"/>
      <c r="N38" s="69"/>
      <c r="O38" s="68">
        <v>266</v>
      </c>
      <c r="P38" s="69"/>
      <c r="Q38" s="69"/>
    </row>
    <row r="39" spans="1:17" x14ac:dyDescent="0.25">
      <c r="A39" s="24"/>
      <c r="B39" s="24" t="s">
        <v>34</v>
      </c>
      <c r="C39" s="66" t="s">
        <v>35</v>
      </c>
      <c r="D39" s="67"/>
      <c r="E39" s="67"/>
      <c r="F39" s="67"/>
      <c r="G39" s="67"/>
      <c r="H39" s="68">
        <v>266</v>
      </c>
      <c r="I39" s="67"/>
      <c r="J39" s="26">
        <v>0</v>
      </c>
      <c r="K39" s="26">
        <v>266</v>
      </c>
      <c r="L39" s="68">
        <v>266</v>
      </c>
      <c r="M39" s="69"/>
      <c r="N39" s="69"/>
      <c r="O39" s="68">
        <v>266</v>
      </c>
      <c r="P39" s="69"/>
      <c r="Q39" s="69"/>
    </row>
    <row r="40" spans="1:17" x14ac:dyDescent="0.25">
      <c r="A40" s="23"/>
      <c r="B40" s="23"/>
      <c r="C40" s="70" t="s">
        <v>18</v>
      </c>
      <c r="D40" s="71"/>
      <c r="E40" s="71"/>
      <c r="F40" s="71"/>
      <c r="G40" s="71"/>
      <c r="H40" s="72">
        <v>1277320.51</v>
      </c>
      <c r="I40" s="73"/>
      <c r="J40" s="36">
        <v>937085</v>
      </c>
      <c r="K40" s="36">
        <v>1249062</v>
      </c>
      <c r="L40" s="72">
        <v>1296913</v>
      </c>
      <c r="M40" s="73"/>
      <c r="N40" s="73"/>
      <c r="O40" s="72">
        <v>1346913</v>
      </c>
      <c r="P40" s="73"/>
      <c r="Q40" s="73"/>
    </row>
    <row r="41" spans="1:17" x14ac:dyDescent="0.25">
      <c r="A41" s="24"/>
      <c r="B41" s="24" t="s">
        <v>77</v>
      </c>
      <c r="C41" s="66" t="s">
        <v>78</v>
      </c>
      <c r="D41" s="67"/>
      <c r="E41" s="67"/>
      <c r="F41" s="67"/>
      <c r="G41" s="67"/>
      <c r="H41" s="68">
        <v>133609.9</v>
      </c>
      <c r="I41" s="67"/>
      <c r="J41" s="26">
        <v>94288.66</v>
      </c>
      <c r="K41" s="26">
        <v>130988</v>
      </c>
      <c r="L41" s="68">
        <v>128839</v>
      </c>
      <c r="M41" s="69"/>
      <c r="N41" s="69"/>
      <c r="O41" s="68">
        <v>128839</v>
      </c>
      <c r="P41" s="69"/>
      <c r="Q41" s="69"/>
    </row>
    <row r="42" spans="1:17" x14ac:dyDescent="0.25">
      <c r="A42" s="24"/>
      <c r="B42" s="24" t="s">
        <v>79</v>
      </c>
      <c r="C42" s="66" t="s">
        <v>80</v>
      </c>
      <c r="D42" s="67"/>
      <c r="E42" s="67"/>
      <c r="F42" s="67"/>
      <c r="G42" s="67"/>
      <c r="H42" s="68">
        <v>70416</v>
      </c>
      <c r="I42" s="67"/>
      <c r="J42" s="26">
        <v>48034.85</v>
      </c>
      <c r="K42" s="26">
        <v>72527</v>
      </c>
      <c r="L42" s="68">
        <v>70578</v>
      </c>
      <c r="M42" s="69"/>
      <c r="N42" s="69"/>
      <c r="O42" s="68">
        <v>70578</v>
      </c>
      <c r="P42" s="69"/>
      <c r="Q42" s="69"/>
    </row>
    <row r="43" spans="1:17" x14ac:dyDescent="0.25">
      <c r="A43" s="24"/>
      <c r="B43" s="24" t="s">
        <v>19</v>
      </c>
      <c r="C43" s="66" t="s">
        <v>20</v>
      </c>
      <c r="D43" s="67"/>
      <c r="E43" s="67"/>
      <c r="F43" s="67"/>
      <c r="G43" s="67"/>
      <c r="H43" s="68">
        <v>5650</v>
      </c>
      <c r="I43" s="67"/>
      <c r="J43" s="26">
        <v>0</v>
      </c>
      <c r="K43" s="26">
        <v>6665</v>
      </c>
      <c r="L43" s="68">
        <v>6665</v>
      </c>
      <c r="M43" s="67"/>
      <c r="N43" s="67"/>
      <c r="O43" s="68">
        <v>6665</v>
      </c>
      <c r="P43" s="69"/>
      <c r="Q43" s="69"/>
    </row>
    <row r="44" spans="1:17" x14ac:dyDescent="0.25">
      <c r="A44" s="24"/>
      <c r="B44" s="24" t="s">
        <v>36</v>
      </c>
      <c r="C44" s="66" t="s">
        <v>37</v>
      </c>
      <c r="D44" s="67"/>
      <c r="E44" s="67"/>
      <c r="F44" s="67"/>
      <c r="G44" s="67"/>
      <c r="H44" s="68">
        <v>5650</v>
      </c>
      <c r="I44" s="67"/>
      <c r="J44" s="26">
        <v>0</v>
      </c>
      <c r="K44" s="26">
        <v>6665</v>
      </c>
      <c r="L44" s="68">
        <v>6665</v>
      </c>
      <c r="M44" s="67"/>
      <c r="N44" s="67"/>
      <c r="O44" s="68">
        <v>6665</v>
      </c>
      <c r="P44" s="69"/>
      <c r="Q44" s="69"/>
    </row>
    <row r="45" spans="1:17" x14ac:dyDescent="0.25">
      <c r="A45" s="24"/>
      <c r="B45" s="24" t="s">
        <v>81</v>
      </c>
      <c r="C45" s="66" t="s">
        <v>82</v>
      </c>
      <c r="D45" s="67"/>
      <c r="E45" s="67"/>
      <c r="F45" s="67"/>
      <c r="G45" s="67"/>
      <c r="H45" s="68">
        <v>3792</v>
      </c>
      <c r="I45" s="67"/>
      <c r="J45" s="26">
        <v>4762.75</v>
      </c>
      <c r="K45" s="26">
        <v>1834</v>
      </c>
      <c r="L45" s="68">
        <v>1834</v>
      </c>
      <c r="M45" s="69"/>
      <c r="N45" s="69"/>
      <c r="O45" s="68">
        <v>1834</v>
      </c>
      <c r="P45" s="69"/>
      <c r="Q45" s="69"/>
    </row>
    <row r="46" spans="1:17" x14ac:dyDescent="0.25">
      <c r="A46" s="24"/>
      <c r="B46" s="24" t="s">
        <v>19</v>
      </c>
      <c r="C46" s="66" t="s">
        <v>20</v>
      </c>
      <c r="D46" s="67"/>
      <c r="E46" s="67"/>
      <c r="F46" s="67"/>
      <c r="G46" s="67"/>
      <c r="H46" s="68">
        <v>2101</v>
      </c>
      <c r="I46" s="67"/>
      <c r="J46" s="26">
        <v>3136.9</v>
      </c>
      <c r="K46" s="26">
        <v>1834</v>
      </c>
      <c r="L46" s="68">
        <v>1834</v>
      </c>
      <c r="M46" s="69"/>
      <c r="N46" s="69"/>
      <c r="O46" s="68">
        <v>1834</v>
      </c>
      <c r="P46" s="69"/>
      <c r="Q46" s="69"/>
    </row>
    <row r="47" spans="1:17" x14ac:dyDescent="0.25">
      <c r="A47" s="24"/>
      <c r="B47" s="24" t="s">
        <v>38</v>
      </c>
      <c r="C47" s="66" t="s">
        <v>39</v>
      </c>
      <c r="D47" s="67"/>
      <c r="E47" s="67"/>
      <c r="F47" s="67"/>
      <c r="G47" s="67"/>
      <c r="H47" s="68">
        <v>2099</v>
      </c>
      <c r="I47" s="67"/>
      <c r="J47" s="26">
        <v>3136.9</v>
      </c>
      <c r="K47" s="26">
        <v>1834</v>
      </c>
      <c r="L47" s="68">
        <v>1834</v>
      </c>
      <c r="M47" s="69"/>
      <c r="N47" s="69"/>
      <c r="O47" s="68">
        <v>1834</v>
      </c>
      <c r="P47" s="69"/>
      <c r="Q47" s="69"/>
    </row>
    <row r="48" spans="1:17" x14ac:dyDescent="0.25">
      <c r="A48" s="24"/>
      <c r="B48" s="24" t="s">
        <v>44</v>
      </c>
      <c r="C48" s="66" t="s">
        <v>45</v>
      </c>
      <c r="D48" s="67"/>
      <c r="E48" s="67"/>
      <c r="F48" s="67"/>
      <c r="G48" s="67"/>
      <c r="H48" s="68">
        <v>2</v>
      </c>
      <c r="I48" s="67"/>
      <c r="J48" s="26">
        <v>0</v>
      </c>
      <c r="K48" s="26">
        <v>0</v>
      </c>
      <c r="L48" s="68">
        <v>0</v>
      </c>
      <c r="M48" s="67"/>
      <c r="N48" s="67"/>
      <c r="O48" s="68">
        <v>0</v>
      </c>
      <c r="P48" s="69"/>
      <c r="Q48" s="69"/>
    </row>
    <row r="49" spans="1:17" x14ac:dyDescent="0.25">
      <c r="A49" s="24"/>
      <c r="B49" s="24" t="s">
        <v>21</v>
      </c>
      <c r="C49" s="66" t="s">
        <v>22</v>
      </c>
      <c r="D49" s="67"/>
      <c r="E49" s="67"/>
      <c r="F49" s="67"/>
      <c r="G49" s="67"/>
      <c r="H49" s="68">
        <v>1691</v>
      </c>
      <c r="I49" s="67"/>
      <c r="J49" s="26">
        <v>1625.85</v>
      </c>
      <c r="K49" s="26">
        <v>0</v>
      </c>
      <c r="L49" s="68">
        <v>0</v>
      </c>
      <c r="M49" s="67"/>
      <c r="N49" s="67"/>
      <c r="O49" s="68">
        <v>0</v>
      </c>
      <c r="P49" s="69"/>
      <c r="Q49" s="69"/>
    </row>
    <row r="50" spans="1:17" x14ac:dyDescent="0.25">
      <c r="A50" s="24"/>
      <c r="B50" s="24" t="s">
        <v>46</v>
      </c>
      <c r="C50" s="66" t="s">
        <v>47</v>
      </c>
      <c r="D50" s="67"/>
      <c r="E50" s="67"/>
      <c r="F50" s="67"/>
      <c r="G50" s="67"/>
      <c r="H50" s="68">
        <v>0</v>
      </c>
      <c r="I50" s="67"/>
      <c r="J50" s="26">
        <v>1625.85</v>
      </c>
      <c r="K50" s="26">
        <v>0</v>
      </c>
      <c r="L50" s="68">
        <v>0</v>
      </c>
      <c r="M50" s="67"/>
      <c r="N50" s="67"/>
      <c r="O50" s="68">
        <v>0</v>
      </c>
      <c r="P50" s="69"/>
      <c r="Q50" s="69"/>
    </row>
    <row r="51" spans="1:17" x14ac:dyDescent="0.25">
      <c r="A51" s="24"/>
      <c r="B51" s="24" t="s">
        <v>48</v>
      </c>
      <c r="C51" s="66" t="s">
        <v>49</v>
      </c>
      <c r="D51" s="67"/>
      <c r="E51" s="67"/>
      <c r="F51" s="67"/>
      <c r="G51" s="67"/>
      <c r="H51" s="68">
        <v>1691</v>
      </c>
      <c r="I51" s="67"/>
      <c r="J51" s="26">
        <v>0</v>
      </c>
      <c r="K51" s="26">
        <v>0</v>
      </c>
      <c r="L51" s="68">
        <v>0</v>
      </c>
      <c r="M51" s="67"/>
      <c r="N51" s="67"/>
      <c r="O51" s="68">
        <v>0</v>
      </c>
      <c r="P51" s="69"/>
      <c r="Q51" s="69"/>
    </row>
    <row r="52" spans="1:17" x14ac:dyDescent="0.25">
      <c r="A52" s="24"/>
      <c r="B52" s="24" t="s">
        <v>83</v>
      </c>
      <c r="C52" s="66" t="s">
        <v>84</v>
      </c>
      <c r="D52" s="67"/>
      <c r="E52" s="67"/>
      <c r="F52" s="67"/>
      <c r="G52" s="67"/>
      <c r="H52" s="68">
        <v>60488</v>
      </c>
      <c r="I52" s="67"/>
      <c r="J52" s="26">
        <v>42904.1</v>
      </c>
      <c r="K52" s="26">
        <v>64028</v>
      </c>
      <c r="L52" s="68">
        <v>64028</v>
      </c>
      <c r="M52" s="69"/>
      <c r="N52" s="69"/>
      <c r="O52" s="68">
        <v>64028</v>
      </c>
      <c r="P52" s="69"/>
      <c r="Q52" s="69"/>
    </row>
    <row r="53" spans="1:17" x14ac:dyDescent="0.25">
      <c r="A53" s="24"/>
      <c r="B53" s="24" t="s">
        <v>19</v>
      </c>
      <c r="C53" s="66" t="s">
        <v>20</v>
      </c>
      <c r="D53" s="67"/>
      <c r="E53" s="67"/>
      <c r="F53" s="67"/>
      <c r="G53" s="67"/>
      <c r="H53" s="68">
        <v>60488</v>
      </c>
      <c r="I53" s="67"/>
      <c r="J53" s="26">
        <v>42904.1</v>
      </c>
      <c r="K53" s="26">
        <v>64028</v>
      </c>
      <c r="L53" s="68">
        <v>64028</v>
      </c>
      <c r="M53" s="69"/>
      <c r="N53" s="69"/>
      <c r="O53" s="68">
        <v>64028</v>
      </c>
      <c r="P53" s="69"/>
      <c r="Q53" s="69"/>
    </row>
    <row r="54" spans="1:17" x14ac:dyDescent="0.25">
      <c r="A54" s="24"/>
      <c r="B54" s="24" t="s">
        <v>36</v>
      </c>
      <c r="C54" s="66" t="s">
        <v>37</v>
      </c>
      <c r="D54" s="67"/>
      <c r="E54" s="67"/>
      <c r="F54" s="67"/>
      <c r="G54" s="67"/>
      <c r="H54" s="68">
        <v>58607</v>
      </c>
      <c r="I54" s="67"/>
      <c r="J54" s="26">
        <v>42078.79</v>
      </c>
      <c r="K54" s="26">
        <v>62128</v>
      </c>
      <c r="L54" s="68">
        <v>62128</v>
      </c>
      <c r="M54" s="69"/>
      <c r="N54" s="69"/>
      <c r="O54" s="68">
        <v>62128</v>
      </c>
      <c r="P54" s="69"/>
      <c r="Q54" s="69"/>
    </row>
    <row r="55" spans="1:17" x14ac:dyDescent="0.25">
      <c r="A55" s="24"/>
      <c r="B55" s="24" t="s">
        <v>38</v>
      </c>
      <c r="C55" s="66" t="s">
        <v>39</v>
      </c>
      <c r="D55" s="67"/>
      <c r="E55" s="67"/>
      <c r="F55" s="67"/>
      <c r="G55" s="67"/>
      <c r="H55" s="68">
        <v>1881</v>
      </c>
      <c r="I55" s="67"/>
      <c r="J55" s="26">
        <v>825.31</v>
      </c>
      <c r="K55" s="26">
        <v>1900</v>
      </c>
      <c r="L55" s="68">
        <v>1900</v>
      </c>
      <c r="M55" s="69"/>
      <c r="N55" s="69"/>
      <c r="O55" s="68">
        <v>1900</v>
      </c>
      <c r="P55" s="69"/>
      <c r="Q55" s="69"/>
    </row>
    <row r="56" spans="1:17" x14ac:dyDescent="0.25">
      <c r="A56" s="24"/>
      <c r="B56" s="24" t="s">
        <v>85</v>
      </c>
      <c r="C56" s="66" t="s">
        <v>86</v>
      </c>
      <c r="D56" s="67"/>
      <c r="E56" s="67"/>
      <c r="F56" s="67"/>
      <c r="G56" s="67"/>
      <c r="H56" s="68">
        <v>486</v>
      </c>
      <c r="I56" s="67"/>
      <c r="J56" s="26">
        <v>368</v>
      </c>
      <c r="K56" s="26">
        <v>0</v>
      </c>
      <c r="L56" s="68">
        <v>0</v>
      </c>
      <c r="M56" s="69"/>
      <c r="N56" s="69"/>
      <c r="O56" s="68">
        <v>0</v>
      </c>
      <c r="P56" s="69"/>
      <c r="Q56" s="69"/>
    </row>
    <row r="57" spans="1:17" x14ac:dyDescent="0.25">
      <c r="A57" s="24"/>
      <c r="B57" s="24" t="s">
        <v>19</v>
      </c>
      <c r="C57" s="66" t="s">
        <v>20</v>
      </c>
      <c r="D57" s="67"/>
      <c r="E57" s="67"/>
      <c r="F57" s="67"/>
      <c r="G57" s="67"/>
      <c r="H57" s="68">
        <v>486</v>
      </c>
      <c r="I57" s="67"/>
      <c r="J57" s="26">
        <v>368</v>
      </c>
      <c r="K57" s="26">
        <v>0</v>
      </c>
      <c r="L57" s="68">
        <v>0</v>
      </c>
      <c r="M57" s="69"/>
      <c r="N57" s="69"/>
      <c r="O57" s="68">
        <v>0</v>
      </c>
      <c r="P57" s="69"/>
      <c r="Q57" s="69"/>
    </row>
    <row r="58" spans="1:17" x14ac:dyDescent="0.25">
      <c r="A58" s="24"/>
      <c r="B58" s="24" t="s">
        <v>38</v>
      </c>
      <c r="C58" s="66" t="s">
        <v>39</v>
      </c>
      <c r="D58" s="67"/>
      <c r="E58" s="67"/>
      <c r="F58" s="67"/>
      <c r="G58" s="67"/>
      <c r="H58" s="68">
        <v>486</v>
      </c>
      <c r="I58" s="67"/>
      <c r="J58" s="26">
        <v>368</v>
      </c>
      <c r="K58" s="26">
        <v>0</v>
      </c>
      <c r="L58" s="68">
        <v>0</v>
      </c>
      <c r="M58" s="69"/>
      <c r="N58" s="69"/>
      <c r="O58" s="68">
        <v>0</v>
      </c>
      <c r="P58" s="69"/>
      <c r="Q58" s="69"/>
    </row>
    <row r="59" spans="1:17" x14ac:dyDescent="0.25">
      <c r="A59" s="24"/>
      <c r="B59" s="24" t="s">
        <v>87</v>
      </c>
      <c r="C59" s="66" t="s">
        <v>88</v>
      </c>
      <c r="D59" s="67"/>
      <c r="E59" s="67"/>
      <c r="F59" s="67"/>
      <c r="G59" s="67"/>
      <c r="H59" s="68">
        <v>63193.9</v>
      </c>
      <c r="I59" s="67"/>
      <c r="J59" s="26">
        <v>46253.81</v>
      </c>
      <c r="K59" s="26">
        <v>58461</v>
      </c>
      <c r="L59" s="68">
        <v>58261</v>
      </c>
      <c r="M59" s="69"/>
      <c r="N59" s="69"/>
      <c r="O59" s="68">
        <v>58261</v>
      </c>
      <c r="P59" s="69"/>
      <c r="Q59" s="69"/>
    </row>
    <row r="60" spans="1:17" x14ac:dyDescent="0.25">
      <c r="A60" s="24"/>
      <c r="B60" s="24" t="s">
        <v>19</v>
      </c>
      <c r="C60" s="66" t="s">
        <v>20</v>
      </c>
      <c r="D60" s="67"/>
      <c r="E60" s="67"/>
      <c r="F60" s="67"/>
      <c r="G60" s="67"/>
      <c r="H60" s="68">
        <v>54236</v>
      </c>
      <c r="I60" s="67"/>
      <c r="J60" s="26">
        <v>42736.73</v>
      </c>
      <c r="K60" s="26">
        <v>54461</v>
      </c>
      <c r="L60" s="68">
        <v>54261</v>
      </c>
      <c r="M60" s="69"/>
      <c r="N60" s="69"/>
      <c r="O60" s="68">
        <v>54261</v>
      </c>
      <c r="P60" s="69"/>
      <c r="Q60" s="69"/>
    </row>
    <row r="61" spans="1:17" x14ac:dyDescent="0.25">
      <c r="A61" s="24"/>
      <c r="B61" s="24" t="s">
        <v>38</v>
      </c>
      <c r="C61" s="66" t="s">
        <v>39</v>
      </c>
      <c r="D61" s="67"/>
      <c r="E61" s="67"/>
      <c r="F61" s="67"/>
      <c r="G61" s="67"/>
      <c r="H61" s="68">
        <v>54081</v>
      </c>
      <c r="I61" s="67"/>
      <c r="J61" s="26">
        <v>40770.75</v>
      </c>
      <c r="K61" s="26">
        <v>54461</v>
      </c>
      <c r="L61" s="68">
        <v>54161</v>
      </c>
      <c r="M61" s="69"/>
      <c r="N61" s="69"/>
      <c r="O61" s="68">
        <v>54161</v>
      </c>
      <c r="P61" s="69"/>
      <c r="Q61" s="69"/>
    </row>
    <row r="62" spans="1:17" x14ac:dyDescent="0.25">
      <c r="A62" s="24"/>
      <c r="B62" s="24" t="s">
        <v>40</v>
      </c>
      <c r="C62" s="66" t="s">
        <v>41</v>
      </c>
      <c r="D62" s="67"/>
      <c r="E62" s="67"/>
      <c r="F62" s="67"/>
      <c r="G62" s="67"/>
      <c r="H62" s="68">
        <v>155</v>
      </c>
      <c r="I62" s="67"/>
      <c r="J62" s="26">
        <v>1965.98</v>
      </c>
      <c r="K62" s="26">
        <v>100</v>
      </c>
      <c r="L62" s="68">
        <v>100</v>
      </c>
      <c r="M62" s="69"/>
      <c r="N62" s="69"/>
      <c r="O62" s="68">
        <v>100</v>
      </c>
      <c r="P62" s="69"/>
      <c r="Q62" s="69"/>
    </row>
    <row r="63" spans="1:17" x14ac:dyDescent="0.25">
      <c r="A63" s="24"/>
      <c r="B63" s="24" t="s">
        <v>21</v>
      </c>
      <c r="C63" s="66" t="s">
        <v>22</v>
      </c>
      <c r="D63" s="67"/>
      <c r="E63" s="67"/>
      <c r="F63" s="67"/>
      <c r="G63" s="67"/>
      <c r="H63" s="68">
        <v>3517</v>
      </c>
      <c r="I63" s="67"/>
      <c r="J63" s="26">
        <v>3517.08</v>
      </c>
      <c r="K63" s="26">
        <v>4000</v>
      </c>
      <c r="L63" s="68">
        <v>4000</v>
      </c>
      <c r="M63" s="69"/>
      <c r="N63" s="69"/>
      <c r="O63" s="68">
        <v>4000</v>
      </c>
      <c r="P63" s="69"/>
      <c r="Q63" s="69"/>
    </row>
    <row r="64" spans="1:17" x14ac:dyDescent="0.25">
      <c r="A64" s="24"/>
      <c r="B64" s="24" t="s">
        <v>48</v>
      </c>
      <c r="C64" s="66" t="s">
        <v>49</v>
      </c>
      <c r="D64" s="67"/>
      <c r="E64" s="67"/>
      <c r="F64" s="67"/>
      <c r="G64" s="67"/>
      <c r="H64" s="68">
        <v>3517</v>
      </c>
      <c r="I64" s="67"/>
      <c r="J64" s="26">
        <v>3517.08</v>
      </c>
      <c r="K64" s="26">
        <v>4000</v>
      </c>
      <c r="L64" s="68">
        <v>4000</v>
      </c>
      <c r="M64" s="69"/>
      <c r="N64" s="69"/>
      <c r="O64" s="68">
        <v>4000</v>
      </c>
      <c r="P64" s="69"/>
      <c r="Q64" s="69"/>
    </row>
    <row r="65" spans="1:17" x14ac:dyDescent="0.25">
      <c r="A65" s="24"/>
      <c r="B65" s="24" t="s">
        <v>89</v>
      </c>
      <c r="C65" s="66" t="s">
        <v>90</v>
      </c>
      <c r="D65" s="67"/>
      <c r="E65" s="67"/>
      <c r="F65" s="67"/>
      <c r="G65" s="67"/>
      <c r="H65" s="68">
        <v>5440.9</v>
      </c>
      <c r="I65" s="67"/>
      <c r="J65" s="26">
        <v>0</v>
      </c>
      <c r="K65" s="26">
        <v>0</v>
      </c>
      <c r="L65" s="68">
        <v>0</v>
      </c>
      <c r="M65" s="67"/>
      <c r="N65" s="67"/>
      <c r="O65" s="68">
        <v>0</v>
      </c>
      <c r="P65" s="69"/>
      <c r="Q65" s="69"/>
    </row>
    <row r="66" spans="1:17" x14ac:dyDescent="0.25">
      <c r="A66" s="24"/>
      <c r="B66" s="24" t="s">
        <v>19</v>
      </c>
      <c r="C66" s="66" t="s">
        <v>20</v>
      </c>
      <c r="D66" s="67"/>
      <c r="E66" s="67"/>
      <c r="F66" s="67"/>
      <c r="G66" s="67"/>
      <c r="H66" s="68">
        <v>5440.9</v>
      </c>
      <c r="I66" s="67"/>
      <c r="J66" s="26">
        <v>0</v>
      </c>
      <c r="K66" s="26">
        <v>0</v>
      </c>
      <c r="L66" s="68">
        <v>0</v>
      </c>
      <c r="M66" s="67"/>
      <c r="N66" s="67"/>
      <c r="O66" s="68">
        <v>0</v>
      </c>
      <c r="P66" s="69"/>
      <c r="Q66" s="69"/>
    </row>
    <row r="67" spans="1:17" x14ac:dyDescent="0.25">
      <c r="A67" s="24"/>
      <c r="B67" s="24" t="s">
        <v>38</v>
      </c>
      <c r="C67" s="66" t="s">
        <v>39</v>
      </c>
      <c r="D67" s="67"/>
      <c r="E67" s="67"/>
      <c r="F67" s="67"/>
      <c r="G67" s="67"/>
      <c r="H67" s="68">
        <v>5440.9</v>
      </c>
      <c r="I67" s="67"/>
      <c r="J67" s="26">
        <v>0</v>
      </c>
      <c r="K67" s="26">
        <v>0</v>
      </c>
      <c r="L67" s="68">
        <v>0</v>
      </c>
      <c r="M67" s="67"/>
      <c r="N67" s="67"/>
      <c r="O67" s="68">
        <v>0</v>
      </c>
      <c r="P67" s="69"/>
      <c r="Q67" s="69"/>
    </row>
    <row r="68" spans="1:17" x14ac:dyDescent="0.25">
      <c r="A68" s="24"/>
      <c r="B68" s="24" t="s">
        <v>51</v>
      </c>
      <c r="C68" s="66" t="s">
        <v>52</v>
      </c>
      <c r="D68" s="67"/>
      <c r="E68" s="67"/>
      <c r="F68" s="67"/>
      <c r="G68" s="67"/>
      <c r="H68" s="68">
        <v>9102.6200000000008</v>
      </c>
      <c r="I68" s="67"/>
      <c r="J68" s="26">
        <v>4907.22</v>
      </c>
      <c r="K68" s="26">
        <v>8035</v>
      </c>
      <c r="L68" s="68">
        <v>8035</v>
      </c>
      <c r="M68" s="69"/>
      <c r="N68" s="69"/>
      <c r="O68" s="68">
        <v>8035</v>
      </c>
      <c r="P68" s="69"/>
      <c r="Q68" s="69"/>
    </row>
    <row r="69" spans="1:17" x14ac:dyDescent="0.25">
      <c r="A69" s="24"/>
      <c r="B69" s="24" t="s">
        <v>53</v>
      </c>
      <c r="C69" s="66" t="s">
        <v>54</v>
      </c>
      <c r="D69" s="67"/>
      <c r="E69" s="67"/>
      <c r="F69" s="67"/>
      <c r="G69" s="67"/>
      <c r="H69" s="68">
        <v>9102.6200000000008</v>
      </c>
      <c r="I69" s="67"/>
      <c r="J69" s="26">
        <v>4907.22</v>
      </c>
      <c r="K69" s="26">
        <v>8035</v>
      </c>
      <c r="L69" s="68">
        <v>8035</v>
      </c>
      <c r="M69" s="69"/>
      <c r="N69" s="69"/>
      <c r="O69" s="68">
        <v>8035</v>
      </c>
      <c r="P69" s="69"/>
      <c r="Q69" s="69"/>
    </row>
    <row r="70" spans="1:17" x14ac:dyDescent="0.25">
      <c r="A70" s="24"/>
      <c r="B70" s="24" t="s">
        <v>19</v>
      </c>
      <c r="C70" s="66" t="s">
        <v>20</v>
      </c>
      <c r="D70" s="67"/>
      <c r="E70" s="67"/>
      <c r="F70" s="67"/>
      <c r="G70" s="67"/>
      <c r="H70" s="68">
        <v>9022.6200000000008</v>
      </c>
      <c r="I70" s="67"/>
      <c r="J70" s="26">
        <v>4641.7700000000004</v>
      </c>
      <c r="K70" s="26">
        <v>7955</v>
      </c>
      <c r="L70" s="68">
        <v>7955</v>
      </c>
      <c r="M70" s="69"/>
      <c r="N70" s="69"/>
      <c r="O70" s="68">
        <v>7955</v>
      </c>
      <c r="P70" s="69"/>
      <c r="Q70" s="69"/>
    </row>
    <row r="71" spans="1:17" x14ac:dyDescent="0.25">
      <c r="A71" s="24"/>
      <c r="B71" s="24" t="s">
        <v>38</v>
      </c>
      <c r="C71" s="66" t="s">
        <v>39</v>
      </c>
      <c r="D71" s="67"/>
      <c r="E71" s="67"/>
      <c r="F71" s="67"/>
      <c r="G71" s="67"/>
      <c r="H71" s="68">
        <v>8644.6200000000008</v>
      </c>
      <c r="I71" s="67"/>
      <c r="J71" s="26">
        <v>3336.52</v>
      </c>
      <c r="K71" s="26">
        <v>7655</v>
      </c>
      <c r="L71" s="68">
        <v>7655</v>
      </c>
      <c r="M71" s="69"/>
      <c r="N71" s="69"/>
      <c r="O71" s="68">
        <v>7655</v>
      </c>
      <c r="P71" s="69"/>
      <c r="Q71" s="69"/>
    </row>
    <row r="72" spans="1:17" x14ac:dyDescent="0.25">
      <c r="A72" s="24"/>
      <c r="B72" s="24" t="s">
        <v>40</v>
      </c>
      <c r="C72" s="66" t="s">
        <v>41</v>
      </c>
      <c r="D72" s="67"/>
      <c r="E72" s="67"/>
      <c r="F72" s="67"/>
      <c r="G72" s="67"/>
      <c r="H72" s="68">
        <v>378</v>
      </c>
      <c r="I72" s="67"/>
      <c r="J72" s="26">
        <v>1305.25</v>
      </c>
      <c r="K72" s="26">
        <v>300</v>
      </c>
      <c r="L72" s="68">
        <v>300</v>
      </c>
      <c r="M72" s="69"/>
      <c r="N72" s="69"/>
      <c r="O72" s="68">
        <v>300</v>
      </c>
      <c r="P72" s="69"/>
      <c r="Q72" s="69"/>
    </row>
    <row r="73" spans="1:17" x14ac:dyDescent="0.25">
      <c r="A73" s="24"/>
      <c r="B73" s="24" t="s">
        <v>21</v>
      </c>
      <c r="C73" s="66" t="s">
        <v>22</v>
      </c>
      <c r="D73" s="67"/>
      <c r="E73" s="67"/>
      <c r="F73" s="67"/>
      <c r="G73" s="67"/>
      <c r="H73" s="68">
        <v>80</v>
      </c>
      <c r="I73" s="67"/>
      <c r="J73" s="26">
        <v>265.45</v>
      </c>
      <c r="K73" s="26">
        <v>80</v>
      </c>
      <c r="L73" s="68">
        <v>80</v>
      </c>
      <c r="M73" s="69"/>
      <c r="N73" s="69"/>
      <c r="O73" s="68">
        <v>80</v>
      </c>
      <c r="P73" s="69"/>
      <c r="Q73" s="69"/>
    </row>
    <row r="74" spans="1:17" x14ac:dyDescent="0.25">
      <c r="A74" s="24"/>
      <c r="B74" s="24" t="s">
        <v>48</v>
      </c>
      <c r="C74" s="66" t="s">
        <v>49</v>
      </c>
      <c r="D74" s="67"/>
      <c r="E74" s="67"/>
      <c r="F74" s="67"/>
      <c r="G74" s="67"/>
      <c r="H74" s="68">
        <v>80</v>
      </c>
      <c r="I74" s="67"/>
      <c r="J74" s="26">
        <v>265.45</v>
      </c>
      <c r="K74" s="26">
        <v>80</v>
      </c>
      <c r="L74" s="68">
        <v>80</v>
      </c>
      <c r="M74" s="69"/>
      <c r="N74" s="69"/>
      <c r="O74" s="68">
        <v>80</v>
      </c>
      <c r="P74" s="69"/>
      <c r="Q74" s="69"/>
    </row>
    <row r="75" spans="1:17" x14ac:dyDescent="0.25">
      <c r="A75" s="24"/>
      <c r="B75" s="24" t="s">
        <v>55</v>
      </c>
      <c r="C75" s="66" t="s">
        <v>56</v>
      </c>
      <c r="D75" s="67"/>
      <c r="E75" s="67"/>
      <c r="F75" s="67"/>
      <c r="G75" s="67"/>
      <c r="H75" s="68">
        <v>33159</v>
      </c>
      <c r="I75" s="67"/>
      <c r="J75" s="26">
        <v>47704.23</v>
      </c>
      <c r="K75" s="26">
        <v>32360</v>
      </c>
      <c r="L75" s="68">
        <v>32360</v>
      </c>
      <c r="M75" s="69"/>
      <c r="N75" s="69"/>
      <c r="O75" s="68">
        <v>32360</v>
      </c>
      <c r="P75" s="69"/>
      <c r="Q75" s="69"/>
    </row>
    <row r="76" spans="1:17" x14ac:dyDescent="0.25">
      <c r="A76" s="24"/>
      <c r="B76" s="24" t="s">
        <v>57</v>
      </c>
      <c r="C76" s="66" t="s">
        <v>58</v>
      </c>
      <c r="D76" s="67"/>
      <c r="E76" s="67"/>
      <c r="F76" s="67"/>
      <c r="G76" s="67"/>
      <c r="H76" s="68">
        <v>33159</v>
      </c>
      <c r="I76" s="67"/>
      <c r="J76" s="26">
        <v>47704.23</v>
      </c>
      <c r="K76" s="26">
        <v>32360</v>
      </c>
      <c r="L76" s="68">
        <v>32360</v>
      </c>
      <c r="M76" s="69"/>
      <c r="N76" s="69"/>
      <c r="O76" s="68">
        <v>32360</v>
      </c>
      <c r="P76" s="69"/>
      <c r="Q76" s="69"/>
    </row>
    <row r="77" spans="1:17" x14ac:dyDescent="0.25">
      <c r="A77" s="24"/>
      <c r="B77" s="24" t="s">
        <v>59</v>
      </c>
      <c r="C77" s="66" t="s">
        <v>60</v>
      </c>
      <c r="D77" s="67"/>
      <c r="E77" s="67"/>
      <c r="F77" s="67"/>
      <c r="G77" s="67"/>
      <c r="H77" s="68">
        <v>33159</v>
      </c>
      <c r="I77" s="67"/>
      <c r="J77" s="26">
        <v>47704.23</v>
      </c>
      <c r="K77" s="26">
        <v>32360</v>
      </c>
      <c r="L77" s="68">
        <v>32360</v>
      </c>
      <c r="M77" s="69"/>
      <c r="N77" s="69"/>
      <c r="O77" s="68">
        <v>32360</v>
      </c>
      <c r="P77" s="69"/>
      <c r="Q77" s="69"/>
    </row>
    <row r="78" spans="1:17" x14ac:dyDescent="0.25">
      <c r="A78" s="24"/>
      <c r="B78" s="24" t="s">
        <v>19</v>
      </c>
      <c r="C78" s="66" t="s">
        <v>20</v>
      </c>
      <c r="D78" s="67"/>
      <c r="E78" s="67"/>
      <c r="F78" s="67"/>
      <c r="G78" s="67"/>
      <c r="H78" s="68">
        <v>33159</v>
      </c>
      <c r="I78" s="67"/>
      <c r="J78" s="26">
        <v>47704.23</v>
      </c>
      <c r="K78" s="26">
        <v>32360</v>
      </c>
      <c r="L78" s="68">
        <v>32360</v>
      </c>
      <c r="M78" s="69"/>
      <c r="N78" s="69"/>
      <c r="O78" s="68">
        <v>32360</v>
      </c>
      <c r="P78" s="69"/>
      <c r="Q78" s="69"/>
    </row>
    <row r="79" spans="1:17" x14ac:dyDescent="0.25">
      <c r="A79" s="24"/>
      <c r="B79" s="24" t="s">
        <v>36</v>
      </c>
      <c r="C79" s="66" t="s">
        <v>37</v>
      </c>
      <c r="D79" s="67"/>
      <c r="E79" s="67"/>
      <c r="F79" s="67"/>
      <c r="G79" s="67"/>
      <c r="H79" s="68">
        <v>13193</v>
      </c>
      <c r="I79" s="67"/>
      <c r="J79" s="26">
        <v>7926.57</v>
      </c>
      <c r="K79" s="26">
        <v>13259</v>
      </c>
      <c r="L79" s="68">
        <v>13259</v>
      </c>
      <c r="M79" s="69"/>
      <c r="N79" s="69"/>
      <c r="O79" s="68">
        <v>13259</v>
      </c>
      <c r="P79" s="69"/>
      <c r="Q79" s="69"/>
    </row>
    <row r="80" spans="1:17" x14ac:dyDescent="0.25">
      <c r="A80" s="24"/>
      <c r="B80" s="24" t="s">
        <v>38</v>
      </c>
      <c r="C80" s="66" t="s">
        <v>39</v>
      </c>
      <c r="D80" s="67"/>
      <c r="E80" s="67"/>
      <c r="F80" s="67"/>
      <c r="G80" s="67"/>
      <c r="H80" s="68">
        <v>19966</v>
      </c>
      <c r="I80" s="67"/>
      <c r="J80" s="26">
        <v>39777.660000000003</v>
      </c>
      <c r="K80" s="26">
        <v>19101</v>
      </c>
      <c r="L80" s="68">
        <v>19101</v>
      </c>
      <c r="M80" s="69"/>
      <c r="N80" s="69"/>
      <c r="O80" s="68">
        <v>19101</v>
      </c>
      <c r="P80" s="69"/>
      <c r="Q80" s="69"/>
    </row>
    <row r="81" spans="1:17" x14ac:dyDescent="0.25">
      <c r="A81" s="24"/>
      <c r="B81" s="24" t="s">
        <v>61</v>
      </c>
      <c r="C81" s="66" t="s">
        <v>62</v>
      </c>
      <c r="D81" s="67"/>
      <c r="E81" s="67"/>
      <c r="F81" s="67"/>
      <c r="G81" s="67"/>
      <c r="H81" s="68">
        <v>1099912.99</v>
      </c>
      <c r="I81" s="67"/>
      <c r="J81" s="26">
        <v>790184.89</v>
      </c>
      <c r="K81" s="26">
        <v>1076213</v>
      </c>
      <c r="L81" s="68">
        <v>1116032</v>
      </c>
      <c r="M81" s="69"/>
      <c r="N81" s="69"/>
      <c r="O81" s="68">
        <v>1166032</v>
      </c>
      <c r="P81" s="69"/>
      <c r="Q81" s="69"/>
    </row>
    <row r="82" spans="1:17" x14ac:dyDescent="0.25">
      <c r="A82" s="24"/>
      <c r="B82" s="24" t="s">
        <v>63</v>
      </c>
      <c r="C82" s="66" t="s">
        <v>64</v>
      </c>
      <c r="D82" s="67"/>
      <c r="E82" s="67"/>
      <c r="F82" s="67"/>
      <c r="G82" s="67"/>
      <c r="H82" s="68">
        <v>1072940.99</v>
      </c>
      <c r="I82" s="67"/>
      <c r="J82" s="26">
        <v>788310.43</v>
      </c>
      <c r="K82" s="26">
        <v>1066032</v>
      </c>
      <c r="L82" s="68">
        <v>1105851</v>
      </c>
      <c r="M82" s="69"/>
      <c r="N82" s="69"/>
      <c r="O82" s="68">
        <v>1155851</v>
      </c>
      <c r="P82" s="69"/>
      <c r="Q82" s="69"/>
    </row>
    <row r="83" spans="1:17" x14ac:dyDescent="0.25">
      <c r="A83" s="24"/>
      <c r="B83" s="24" t="s">
        <v>19</v>
      </c>
      <c r="C83" s="66" t="s">
        <v>20</v>
      </c>
      <c r="D83" s="67"/>
      <c r="E83" s="67"/>
      <c r="F83" s="67"/>
      <c r="G83" s="67"/>
      <c r="H83" s="68">
        <v>71</v>
      </c>
      <c r="I83" s="67"/>
      <c r="J83" s="26">
        <v>18.399999999999999</v>
      </c>
      <c r="K83" s="26">
        <v>0</v>
      </c>
      <c r="L83" s="68">
        <v>0</v>
      </c>
      <c r="M83" s="69"/>
      <c r="N83" s="69"/>
      <c r="O83" s="68">
        <v>0</v>
      </c>
      <c r="P83" s="69"/>
      <c r="Q83" s="69"/>
    </row>
    <row r="84" spans="1:17" x14ac:dyDescent="0.25">
      <c r="A84" s="24"/>
      <c r="B84" s="24" t="s">
        <v>38</v>
      </c>
      <c r="C84" s="66" t="s">
        <v>39</v>
      </c>
      <c r="D84" s="67"/>
      <c r="E84" s="67"/>
      <c r="F84" s="67"/>
      <c r="G84" s="67"/>
      <c r="H84" s="68">
        <v>71</v>
      </c>
      <c r="I84" s="67"/>
      <c r="J84" s="26">
        <v>18.399999999999999</v>
      </c>
      <c r="K84" s="26">
        <v>0</v>
      </c>
      <c r="L84" s="68">
        <v>0</v>
      </c>
      <c r="M84" s="69"/>
      <c r="N84" s="69"/>
      <c r="O84" s="68">
        <v>0</v>
      </c>
      <c r="P84" s="69"/>
      <c r="Q84" s="69"/>
    </row>
    <row r="85" spans="1:17" x14ac:dyDescent="0.25">
      <c r="A85" s="24"/>
      <c r="B85" s="24" t="s">
        <v>65</v>
      </c>
      <c r="C85" s="66" t="s">
        <v>66</v>
      </c>
      <c r="D85" s="67"/>
      <c r="E85" s="67"/>
      <c r="F85" s="67"/>
      <c r="G85" s="67"/>
      <c r="H85" s="68">
        <v>1070837.6000000001</v>
      </c>
      <c r="I85" s="67"/>
      <c r="J85" s="26">
        <v>788133.03</v>
      </c>
      <c r="K85" s="26">
        <v>1066032</v>
      </c>
      <c r="L85" s="68">
        <v>1105851</v>
      </c>
      <c r="M85" s="69"/>
      <c r="N85" s="69"/>
      <c r="O85" s="68">
        <v>1155851</v>
      </c>
      <c r="P85" s="69"/>
      <c r="Q85" s="69"/>
    </row>
    <row r="86" spans="1:17" x14ac:dyDescent="0.25">
      <c r="A86" s="24"/>
      <c r="B86" s="24" t="s">
        <v>19</v>
      </c>
      <c r="C86" s="66" t="s">
        <v>20</v>
      </c>
      <c r="D86" s="67"/>
      <c r="E86" s="67"/>
      <c r="F86" s="67"/>
      <c r="G86" s="67"/>
      <c r="H86" s="68">
        <v>1053516.6000000001</v>
      </c>
      <c r="I86" s="67"/>
      <c r="J86" s="26">
        <v>774367.72</v>
      </c>
      <c r="K86" s="26">
        <v>1048332</v>
      </c>
      <c r="L86" s="68">
        <f>L85-L92</f>
        <v>1088151</v>
      </c>
      <c r="M86" s="69"/>
      <c r="N86" s="69"/>
      <c r="O86" s="68">
        <f>O85-O92</f>
        <v>1138151</v>
      </c>
      <c r="P86" s="69"/>
      <c r="Q86" s="69"/>
    </row>
    <row r="87" spans="1:17" x14ac:dyDescent="0.25">
      <c r="A87" s="24"/>
      <c r="B87" s="24" t="s">
        <v>36</v>
      </c>
      <c r="C87" s="66" t="s">
        <v>37</v>
      </c>
      <c r="D87" s="67"/>
      <c r="E87" s="67"/>
      <c r="F87" s="67"/>
      <c r="G87" s="67"/>
      <c r="H87" s="68">
        <v>956632</v>
      </c>
      <c r="I87" s="67"/>
      <c r="J87" s="26">
        <v>750062.04</v>
      </c>
      <c r="K87" s="26">
        <v>969130</v>
      </c>
      <c r="L87" s="68">
        <f>L86-L88-L90</f>
        <v>1003949</v>
      </c>
      <c r="M87" s="69"/>
      <c r="N87" s="69"/>
      <c r="O87" s="68">
        <f>O86-O88-O90</f>
        <v>1053949</v>
      </c>
      <c r="P87" s="69"/>
      <c r="Q87" s="69"/>
    </row>
    <row r="88" spans="1:17" x14ac:dyDescent="0.25">
      <c r="A88" s="24"/>
      <c r="B88" s="24" t="s">
        <v>38</v>
      </c>
      <c r="C88" s="66" t="s">
        <v>39</v>
      </c>
      <c r="D88" s="67"/>
      <c r="E88" s="67"/>
      <c r="F88" s="67"/>
      <c r="G88" s="67"/>
      <c r="H88" s="68">
        <v>90151.6</v>
      </c>
      <c r="I88" s="67"/>
      <c r="J88" s="26">
        <v>24305.68</v>
      </c>
      <c r="K88" s="26">
        <v>76202</v>
      </c>
      <c r="L88" s="68">
        <v>81202</v>
      </c>
      <c r="M88" s="69"/>
      <c r="N88" s="69"/>
      <c r="O88" s="68">
        <v>81202</v>
      </c>
      <c r="P88" s="69"/>
      <c r="Q88" s="69"/>
    </row>
    <row r="89" spans="1:17" x14ac:dyDescent="0.25">
      <c r="A89" s="24"/>
      <c r="B89" s="24" t="s">
        <v>40</v>
      </c>
      <c r="C89" s="66" t="s">
        <v>41</v>
      </c>
      <c r="D89" s="67"/>
      <c r="E89" s="67"/>
      <c r="F89" s="67"/>
      <c r="G89" s="67"/>
      <c r="H89" s="68">
        <v>0</v>
      </c>
      <c r="I89" s="67"/>
      <c r="J89" s="26">
        <v>0</v>
      </c>
      <c r="K89" s="26">
        <v>0</v>
      </c>
      <c r="L89" s="68">
        <v>0</v>
      </c>
      <c r="M89" s="69"/>
      <c r="N89" s="69"/>
      <c r="O89" s="68">
        <v>0</v>
      </c>
      <c r="P89" s="69"/>
      <c r="Q89" s="69"/>
    </row>
    <row r="90" spans="1:17" x14ac:dyDescent="0.25">
      <c r="A90" s="24"/>
      <c r="B90" s="24" t="s">
        <v>42</v>
      </c>
      <c r="C90" s="66" t="s">
        <v>43</v>
      </c>
      <c r="D90" s="67"/>
      <c r="E90" s="67"/>
      <c r="F90" s="67"/>
      <c r="G90" s="67"/>
      <c r="H90" s="68">
        <v>6291</v>
      </c>
      <c r="I90" s="67"/>
      <c r="J90" s="26">
        <v>0</v>
      </c>
      <c r="K90" s="26">
        <v>3000</v>
      </c>
      <c r="L90" s="68">
        <v>3000</v>
      </c>
      <c r="M90" s="69"/>
      <c r="N90" s="69"/>
      <c r="O90" s="68">
        <v>3000</v>
      </c>
      <c r="P90" s="69"/>
      <c r="Q90" s="69"/>
    </row>
    <row r="91" spans="1:17" x14ac:dyDescent="0.25">
      <c r="A91" s="24"/>
      <c r="B91" s="24" t="s">
        <v>44</v>
      </c>
      <c r="C91" s="66" t="s">
        <v>45</v>
      </c>
      <c r="D91" s="67"/>
      <c r="E91" s="67"/>
      <c r="F91" s="67"/>
      <c r="G91" s="67"/>
      <c r="H91" s="68">
        <v>442</v>
      </c>
      <c r="I91" s="67"/>
      <c r="J91" s="26">
        <v>0</v>
      </c>
      <c r="K91" s="26">
        <v>0</v>
      </c>
      <c r="L91" s="68">
        <v>0</v>
      </c>
      <c r="M91" s="69"/>
      <c r="N91" s="69"/>
      <c r="O91" s="68">
        <v>0</v>
      </c>
      <c r="P91" s="69"/>
      <c r="Q91" s="69"/>
    </row>
    <row r="92" spans="1:17" x14ac:dyDescent="0.25">
      <c r="A92" s="24"/>
      <c r="B92" s="24" t="s">
        <v>21</v>
      </c>
      <c r="C92" s="66" t="s">
        <v>22</v>
      </c>
      <c r="D92" s="67"/>
      <c r="E92" s="67"/>
      <c r="F92" s="67"/>
      <c r="G92" s="67"/>
      <c r="H92" s="68">
        <v>17321</v>
      </c>
      <c r="I92" s="67"/>
      <c r="J92" s="26">
        <v>13765.31</v>
      </c>
      <c r="K92" s="26">
        <v>17700</v>
      </c>
      <c r="L92" s="68">
        <v>17700</v>
      </c>
      <c r="M92" s="69"/>
      <c r="N92" s="69"/>
      <c r="O92" s="68">
        <v>17700</v>
      </c>
      <c r="P92" s="69"/>
      <c r="Q92" s="69"/>
    </row>
    <row r="93" spans="1:17" x14ac:dyDescent="0.25">
      <c r="A93" s="24"/>
      <c r="B93" s="24" t="s">
        <v>46</v>
      </c>
      <c r="C93" s="66" t="s">
        <v>47</v>
      </c>
      <c r="D93" s="67"/>
      <c r="E93" s="67"/>
      <c r="F93" s="67"/>
      <c r="G93" s="67"/>
      <c r="H93" s="68">
        <v>332</v>
      </c>
      <c r="I93" s="67"/>
      <c r="J93" s="26">
        <v>0</v>
      </c>
      <c r="K93" s="26">
        <v>350</v>
      </c>
      <c r="L93" s="68">
        <v>350</v>
      </c>
      <c r="M93" s="69"/>
      <c r="N93" s="69"/>
      <c r="O93" s="68">
        <v>350</v>
      </c>
      <c r="P93" s="69"/>
      <c r="Q93" s="69"/>
    </row>
    <row r="94" spans="1:17" x14ac:dyDescent="0.25">
      <c r="A94" s="24"/>
      <c r="B94" s="24" t="s">
        <v>48</v>
      </c>
      <c r="C94" s="66" t="s">
        <v>49</v>
      </c>
      <c r="D94" s="67"/>
      <c r="E94" s="67"/>
      <c r="F94" s="67"/>
      <c r="G94" s="67"/>
      <c r="H94" s="68">
        <v>16989</v>
      </c>
      <c r="I94" s="67"/>
      <c r="J94" s="26">
        <v>13765.31</v>
      </c>
      <c r="K94" s="26">
        <v>17350</v>
      </c>
      <c r="L94" s="68">
        <v>17350</v>
      </c>
      <c r="M94" s="69"/>
      <c r="N94" s="69"/>
      <c r="O94" s="68">
        <v>17350</v>
      </c>
      <c r="P94" s="69"/>
      <c r="Q94" s="69"/>
    </row>
    <row r="95" spans="1:17" x14ac:dyDescent="0.25">
      <c r="A95" s="24"/>
      <c r="B95" s="24" t="s">
        <v>91</v>
      </c>
      <c r="C95" s="66" t="s">
        <v>92</v>
      </c>
      <c r="D95" s="67"/>
      <c r="E95" s="67"/>
      <c r="F95" s="67"/>
      <c r="G95" s="67"/>
      <c r="H95" s="68">
        <v>1755</v>
      </c>
      <c r="I95" s="67"/>
      <c r="J95" s="26">
        <v>0</v>
      </c>
      <c r="K95" s="26">
        <v>0</v>
      </c>
      <c r="L95" s="68">
        <v>0</v>
      </c>
      <c r="M95" s="69"/>
      <c r="N95" s="69"/>
      <c r="O95" s="68">
        <v>0</v>
      </c>
      <c r="P95" s="67"/>
      <c r="Q95" s="67"/>
    </row>
    <row r="96" spans="1:17" x14ac:dyDescent="0.25">
      <c r="A96" s="24"/>
      <c r="B96" s="24" t="s">
        <v>19</v>
      </c>
      <c r="C96" s="66" t="s">
        <v>20</v>
      </c>
      <c r="D96" s="67"/>
      <c r="E96" s="67"/>
      <c r="F96" s="67"/>
      <c r="G96" s="67"/>
      <c r="H96" s="68">
        <v>1755</v>
      </c>
      <c r="I96" s="67"/>
      <c r="J96" s="26">
        <v>0</v>
      </c>
      <c r="K96" s="26">
        <v>0</v>
      </c>
      <c r="L96" s="68">
        <v>0</v>
      </c>
      <c r="M96" s="69"/>
      <c r="N96" s="69"/>
      <c r="O96" s="68">
        <v>0</v>
      </c>
      <c r="P96" s="67"/>
      <c r="Q96" s="67"/>
    </row>
    <row r="97" spans="1:17" x14ac:dyDescent="0.25">
      <c r="A97" s="24"/>
      <c r="B97" s="24" t="s">
        <v>36</v>
      </c>
      <c r="C97" s="66" t="s">
        <v>37</v>
      </c>
      <c r="D97" s="67"/>
      <c r="E97" s="67"/>
      <c r="F97" s="67"/>
      <c r="G97" s="67"/>
      <c r="H97" s="68">
        <v>1755</v>
      </c>
      <c r="I97" s="67"/>
      <c r="J97" s="26">
        <v>0</v>
      </c>
      <c r="K97" s="26">
        <v>0</v>
      </c>
      <c r="L97" s="68">
        <v>0</v>
      </c>
      <c r="M97" s="69"/>
      <c r="N97" s="69"/>
      <c r="O97" s="68">
        <v>0</v>
      </c>
      <c r="P97" s="67"/>
      <c r="Q97" s="67"/>
    </row>
    <row r="98" spans="1:17" x14ac:dyDescent="0.25">
      <c r="A98" s="24"/>
      <c r="B98" s="24" t="s">
        <v>93</v>
      </c>
      <c r="C98" s="66" t="s">
        <v>94</v>
      </c>
      <c r="D98" s="67"/>
      <c r="E98" s="67"/>
      <c r="F98" s="67"/>
      <c r="G98" s="67"/>
      <c r="H98" s="68">
        <v>277.39</v>
      </c>
      <c r="I98" s="67"/>
      <c r="J98" s="26">
        <v>159</v>
      </c>
      <c r="K98" s="26">
        <v>211</v>
      </c>
      <c r="L98" s="68">
        <v>211</v>
      </c>
      <c r="M98" s="69"/>
      <c r="N98" s="69"/>
      <c r="O98" s="68">
        <v>211</v>
      </c>
      <c r="P98" s="69"/>
      <c r="Q98" s="69"/>
    </row>
    <row r="99" spans="1:17" x14ac:dyDescent="0.25">
      <c r="A99" s="24"/>
      <c r="B99" s="24" t="s">
        <v>19</v>
      </c>
      <c r="C99" s="66" t="s">
        <v>20</v>
      </c>
      <c r="D99" s="67"/>
      <c r="E99" s="67"/>
      <c r="F99" s="67"/>
      <c r="G99" s="67"/>
      <c r="H99" s="68">
        <v>277.39</v>
      </c>
      <c r="I99" s="67"/>
      <c r="J99" s="26">
        <v>159</v>
      </c>
      <c r="K99" s="26">
        <v>211</v>
      </c>
      <c r="L99" s="68">
        <v>211</v>
      </c>
      <c r="M99" s="69"/>
      <c r="N99" s="69"/>
      <c r="O99" s="68">
        <v>211</v>
      </c>
      <c r="P99" s="69"/>
      <c r="Q99" s="69"/>
    </row>
    <row r="100" spans="1:17" x14ac:dyDescent="0.25">
      <c r="A100" s="24"/>
      <c r="B100" s="24" t="s">
        <v>38</v>
      </c>
      <c r="C100" s="66" t="s">
        <v>39</v>
      </c>
      <c r="D100" s="67"/>
      <c r="E100" s="67"/>
      <c r="F100" s="67"/>
      <c r="G100" s="67"/>
      <c r="H100" s="68">
        <v>277.39</v>
      </c>
      <c r="I100" s="67"/>
      <c r="J100" s="26">
        <v>159</v>
      </c>
      <c r="K100" s="26">
        <v>211</v>
      </c>
      <c r="L100" s="68">
        <v>211</v>
      </c>
      <c r="M100" s="69"/>
      <c r="N100" s="69"/>
      <c r="O100" s="68">
        <v>211</v>
      </c>
      <c r="P100" s="69"/>
      <c r="Q100" s="69"/>
    </row>
    <row r="101" spans="1:17" x14ac:dyDescent="0.25">
      <c r="A101" s="24"/>
      <c r="B101" s="24" t="s">
        <v>95</v>
      </c>
      <c r="C101" s="66" t="s">
        <v>96</v>
      </c>
      <c r="D101" s="67"/>
      <c r="E101" s="67"/>
      <c r="F101" s="67"/>
      <c r="G101" s="67"/>
      <c r="H101" s="68">
        <v>26972</v>
      </c>
      <c r="I101" s="67"/>
      <c r="J101" s="26">
        <v>1874.46</v>
      </c>
      <c r="K101" s="26">
        <v>9970</v>
      </c>
      <c r="L101" s="68">
        <v>9970</v>
      </c>
      <c r="M101" s="69"/>
      <c r="N101" s="69"/>
      <c r="O101" s="68">
        <v>9970</v>
      </c>
      <c r="P101" s="69"/>
      <c r="Q101" s="69"/>
    </row>
    <row r="102" spans="1:17" x14ac:dyDescent="0.25">
      <c r="A102" s="24"/>
      <c r="B102" s="24" t="s">
        <v>19</v>
      </c>
      <c r="C102" s="66" t="s">
        <v>20</v>
      </c>
      <c r="D102" s="67"/>
      <c r="E102" s="67"/>
      <c r="F102" s="67"/>
      <c r="G102" s="67"/>
      <c r="H102" s="68">
        <v>26972</v>
      </c>
      <c r="I102" s="67"/>
      <c r="J102" s="26">
        <v>1874.46</v>
      </c>
      <c r="K102" s="26">
        <v>9970</v>
      </c>
      <c r="L102" s="68">
        <v>9970</v>
      </c>
      <c r="M102" s="69"/>
      <c r="N102" s="69"/>
      <c r="O102" s="68">
        <v>9970</v>
      </c>
      <c r="P102" s="69"/>
      <c r="Q102" s="69"/>
    </row>
    <row r="103" spans="1:17" x14ac:dyDescent="0.25">
      <c r="A103" s="24"/>
      <c r="B103" s="24" t="s">
        <v>36</v>
      </c>
      <c r="C103" s="66" t="s">
        <v>37</v>
      </c>
      <c r="D103" s="67"/>
      <c r="E103" s="67"/>
      <c r="F103" s="67"/>
      <c r="G103" s="67"/>
      <c r="H103" s="68">
        <v>21413</v>
      </c>
      <c r="I103" s="67"/>
      <c r="J103" s="26">
        <v>0</v>
      </c>
      <c r="K103" s="26">
        <v>7739</v>
      </c>
      <c r="L103" s="68">
        <v>7739</v>
      </c>
      <c r="M103" s="69"/>
      <c r="N103" s="69"/>
      <c r="O103" s="68">
        <v>7739</v>
      </c>
      <c r="P103" s="69"/>
      <c r="Q103" s="69"/>
    </row>
    <row r="104" spans="1:17" x14ac:dyDescent="0.25">
      <c r="A104" s="24"/>
      <c r="B104" s="24" t="s">
        <v>38</v>
      </c>
      <c r="C104" s="66" t="s">
        <v>39</v>
      </c>
      <c r="D104" s="67"/>
      <c r="E104" s="67"/>
      <c r="F104" s="67"/>
      <c r="G104" s="67"/>
      <c r="H104" s="68">
        <v>5559</v>
      </c>
      <c r="I104" s="67"/>
      <c r="J104" s="26">
        <v>1874.46</v>
      </c>
      <c r="K104" s="26">
        <v>2231</v>
      </c>
      <c r="L104" s="68">
        <v>2231</v>
      </c>
      <c r="M104" s="69"/>
      <c r="N104" s="69"/>
      <c r="O104" s="68">
        <v>2231</v>
      </c>
      <c r="P104" s="69"/>
      <c r="Q104" s="69"/>
    </row>
    <row r="105" spans="1:17" x14ac:dyDescent="0.25">
      <c r="A105" s="24"/>
      <c r="B105" s="24" t="s">
        <v>67</v>
      </c>
      <c r="C105" s="66" t="s">
        <v>68</v>
      </c>
      <c r="D105" s="67"/>
      <c r="E105" s="67"/>
      <c r="F105" s="67"/>
      <c r="G105" s="67"/>
      <c r="H105" s="68">
        <v>1270</v>
      </c>
      <c r="I105" s="67"/>
      <c r="J105" s="26">
        <v>0</v>
      </c>
      <c r="K105" s="26">
        <v>1200</v>
      </c>
      <c r="L105" s="68">
        <v>1200</v>
      </c>
      <c r="M105" s="69"/>
      <c r="N105" s="69"/>
      <c r="O105" s="68">
        <v>1200</v>
      </c>
      <c r="P105" s="69"/>
      <c r="Q105" s="69"/>
    </row>
    <row r="106" spans="1:17" x14ac:dyDescent="0.25">
      <c r="A106" s="24"/>
      <c r="B106" s="24" t="s">
        <v>69</v>
      </c>
      <c r="C106" s="66" t="s">
        <v>70</v>
      </c>
      <c r="D106" s="67"/>
      <c r="E106" s="67"/>
      <c r="F106" s="67"/>
      <c r="G106" s="67"/>
      <c r="H106" s="68">
        <v>1270</v>
      </c>
      <c r="I106" s="67"/>
      <c r="J106" s="26">
        <v>0</v>
      </c>
      <c r="K106" s="26">
        <v>1200</v>
      </c>
      <c r="L106" s="68">
        <v>1200</v>
      </c>
      <c r="M106" s="69"/>
      <c r="N106" s="69"/>
      <c r="O106" s="68">
        <v>1200</v>
      </c>
      <c r="P106" s="69"/>
      <c r="Q106" s="69"/>
    </row>
    <row r="107" spans="1:17" x14ac:dyDescent="0.25">
      <c r="A107" s="24"/>
      <c r="B107" s="24" t="s">
        <v>71</v>
      </c>
      <c r="C107" s="66" t="s">
        <v>72</v>
      </c>
      <c r="D107" s="67"/>
      <c r="E107" s="67"/>
      <c r="F107" s="67"/>
      <c r="G107" s="67"/>
      <c r="H107" s="68">
        <v>1270</v>
      </c>
      <c r="I107" s="67"/>
      <c r="J107" s="26">
        <v>0</v>
      </c>
      <c r="K107" s="26">
        <v>1200</v>
      </c>
      <c r="L107" s="68">
        <v>1200</v>
      </c>
      <c r="M107" s="69"/>
      <c r="N107" s="69"/>
      <c r="O107" s="68">
        <v>1200</v>
      </c>
      <c r="P107" s="69"/>
      <c r="Q107" s="69"/>
    </row>
    <row r="108" spans="1:17" x14ac:dyDescent="0.25">
      <c r="A108" s="24"/>
      <c r="B108" s="24" t="s">
        <v>19</v>
      </c>
      <c r="C108" s="66" t="s">
        <v>20</v>
      </c>
      <c r="D108" s="67"/>
      <c r="E108" s="67"/>
      <c r="F108" s="67"/>
      <c r="G108" s="67"/>
      <c r="H108" s="68">
        <v>1270</v>
      </c>
      <c r="I108" s="67"/>
      <c r="J108" s="26">
        <v>0</v>
      </c>
      <c r="K108" s="26">
        <v>1200</v>
      </c>
      <c r="L108" s="68">
        <v>1200</v>
      </c>
      <c r="M108" s="69"/>
      <c r="N108" s="69"/>
      <c r="O108" s="68">
        <v>1200</v>
      </c>
      <c r="P108" s="69"/>
      <c r="Q108" s="69"/>
    </row>
    <row r="109" spans="1:17" x14ac:dyDescent="0.25">
      <c r="A109" s="24"/>
      <c r="B109" s="24" t="s">
        <v>38</v>
      </c>
      <c r="C109" s="66" t="s">
        <v>39</v>
      </c>
      <c r="D109" s="67"/>
      <c r="E109" s="67"/>
      <c r="F109" s="67"/>
      <c r="G109" s="67"/>
      <c r="H109" s="68">
        <v>1270</v>
      </c>
      <c r="I109" s="67"/>
      <c r="J109" s="26">
        <v>0</v>
      </c>
      <c r="K109" s="26">
        <v>1200</v>
      </c>
      <c r="L109" s="68">
        <v>1200</v>
      </c>
      <c r="M109" s="69"/>
      <c r="N109" s="69"/>
      <c r="O109" s="68">
        <v>1200</v>
      </c>
      <c r="P109" s="69"/>
      <c r="Q109" s="69"/>
    </row>
    <row r="110" spans="1:17" x14ac:dyDescent="0.25">
      <c r="A110" s="24"/>
      <c r="B110" s="24" t="s">
        <v>73</v>
      </c>
      <c r="C110" s="66" t="s">
        <v>74</v>
      </c>
      <c r="D110" s="67"/>
      <c r="E110" s="67"/>
      <c r="F110" s="67"/>
      <c r="G110" s="67"/>
      <c r="H110" s="68">
        <v>266</v>
      </c>
      <c r="I110" s="67"/>
      <c r="J110" s="26">
        <v>0</v>
      </c>
      <c r="K110" s="26">
        <v>266</v>
      </c>
      <c r="L110" s="68">
        <v>266</v>
      </c>
      <c r="M110" s="69"/>
      <c r="N110" s="69"/>
      <c r="O110" s="68">
        <v>266</v>
      </c>
      <c r="P110" s="69"/>
      <c r="Q110" s="69"/>
    </row>
    <row r="111" spans="1:17" x14ac:dyDescent="0.25">
      <c r="A111" s="24"/>
      <c r="B111" s="24" t="s">
        <v>75</v>
      </c>
      <c r="C111" s="66" t="s">
        <v>76</v>
      </c>
      <c r="D111" s="67"/>
      <c r="E111" s="67"/>
      <c r="F111" s="67"/>
      <c r="G111" s="67"/>
      <c r="H111" s="68">
        <v>266</v>
      </c>
      <c r="I111" s="67"/>
      <c r="J111" s="26">
        <v>0</v>
      </c>
      <c r="K111" s="26">
        <v>266</v>
      </c>
      <c r="L111" s="68">
        <v>266</v>
      </c>
      <c r="M111" s="69"/>
      <c r="N111" s="69"/>
      <c r="O111" s="68">
        <v>266</v>
      </c>
      <c r="P111" s="69"/>
      <c r="Q111" s="69"/>
    </row>
    <row r="112" spans="1:17" x14ac:dyDescent="0.25">
      <c r="A112" s="24"/>
      <c r="B112" s="24" t="s">
        <v>19</v>
      </c>
      <c r="C112" s="66" t="s">
        <v>20</v>
      </c>
      <c r="D112" s="67"/>
      <c r="E112" s="67"/>
      <c r="F112" s="67"/>
      <c r="G112" s="67"/>
      <c r="H112" s="68">
        <v>266</v>
      </c>
      <c r="I112" s="67"/>
      <c r="J112" s="26">
        <v>0</v>
      </c>
      <c r="K112" s="26">
        <v>266</v>
      </c>
      <c r="L112" s="68">
        <v>266</v>
      </c>
      <c r="M112" s="69"/>
      <c r="N112" s="69"/>
      <c r="O112" s="68">
        <v>266</v>
      </c>
      <c r="P112" s="69"/>
      <c r="Q112" s="69"/>
    </row>
    <row r="113" spans="1:17" x14ac:dyDescent="0.25">
      <c r="A113" s="24"/>
      <c r="B113" s="24" t="s">
        <v>38</v>
      </c>
      <c r="C113" s="66" t="s">
        <v>39</v>
      </c>
      <c r="D113" s="67"/>
      <c r="E113" s="67"/>
      <c r="F113" s="67"/>
      <c r="G113" s="67"/>
      <c r="H113" s="68">
        <v>266</v>
      </c>
      <c r="I113" s="67"/>
      <c r="J113" s="26">
        <v>0</v>
      </c>
      <c r="K113" s="26">
        <v>266</v>
      </c>
      <c r="L113" s="68">
        <v>266</v>
      </c>
      <c r="M113" s="69"/>
      <c r="N113" s="69"/>
      <c r="O113" s="68">
        <v>266</v>
      </c>
      <c r="P113" s="69"/>
      <c r="Q113" s="69"/>
    </row>
  </sheetData>
  <mergeCells count="408">
    <mergeCell ref="A1:S3"/>
    <mergeCell ref="A4:S6"/>
    <mergeCell ref="H13:I13"/>
    <mergeCell ref="L13:N13"/>
    <mergeCell ref="O13:Q13"/>
    <mergeCell ref="A7:S8"/>
    <mergeCell ref="A10:S10"/>
    <mergeCell ref="C16:G16"/>
    <mergeCell ref="H16:I16"/>
    <mergeCell ref="L16:N16"/>
    <mergeCell ref="O16:Q16"/>
    <mergeCell ref="C17:G17"/>
    <mergeCell ref="H17:I17"/>
    <mergeCell ref="L17:N17"/>
    <mergeCell ref="O17:Q17"/>
    <mergeCell ref="C14:G14"/>
    <mergeCell ref="H14:I14"/>
    <mergeCell ref="L14:N14"/>
    <mergeCell ref="O14:Q14"/>
    <mergeCell ref="C15:G15"/>
    <mergeCell ref="H15:I15"/>
    <mergeCell ref="L15:N15"/>
    <mergeCell ref="O15:Q15"/>
    <mergeCell ref="C20:G20"/>
    <mergeCell ref="H20:I20"/>
    <mergeCell ref="L20:N20"/>
    <mergeCell ref="O20:Q20"/>
    <mergeCell ref="C21:G21"/>
    <mergeCell ref="H21:I21"/>
    <mergeCell ref="L21:N21"/>
    <mergeCell ref="O21:Q21"/>
    <mergeCell ref="C18:G18"/>
    <mergeCell ref="H18:I18"/>
    <mergeCell ref="L18:N18"/>
    <mergeCell ref="O18:Q18"/>
    <mergeCell ref="C19:G19"/>
    <mergeCell ref="H19:I19"/>
    <mergeCell ref="L19:N19"/>
    <mergeCell ref="O19:Q19"/>
    <mergeCell ref="C24:G24"/>
    <mergeCell ref="H24:I24"/>
    <mergeCell ref="L24:N24"/>
    <mergeCell ref="O24:Q24"/>
    <mergeCell ref="C25:G25"/>
    <mergeCell ref="H25:I25"/>
    <mergeCell ref="L25:N25"/>
    <mergeCell ref="O25:Q25"/>
    <mergeCell ref="C22:G22"/>
    <mergeCell ref="H22:I22"/>
    <mergeCell ref="L22:N22"/>
    <mergeCell ref="O22:Q22"/>
    <mergeCell ref="C23:G23"/>
    <mergeCell ref="H23:I23"/>
    <mergeCell ref="L23:N23"/>
    <mergeCell ref="O23:Q23"/>
    <mergeCell ref="C28:G28"/>
    <mergeCell ref="H28:I28"/>
    <mergeCell ref="L28:N28"/>
    <mergeCell ref="O28:Q28"/>
    <mergeCell ref="C29:G29"/>
    <mergeCell ref="H29:I29"/>
    <mergeCell ref="L29:N29"/>
    <mergeCell ref="O29:Q29"/>
    <mergeCell ref="C26:G26"/>
    <mergeCell ref="H26:I26"/>
    <mergeCell ref="L26:N26"/>
    <mergeCell ref="O26:Q26"/>
    <mergeCell ref="C27:G27"/>
    <mergeCell ref="H27:I27"/>
    <mergeCell ref="L27:N27"/>
    <mergeCell ref="O27:Q27"/>
    <mergeCell ref="C32:G32"/>
    <mergeCell ref="H32:I32"/>
    <mergeCell ref="L32:N32"/>
    <mergeCell ref="O32:Q32"/>
    <mergeCell ref="C33:G33"/>
    <mergeCell ref="H33:I33"/>
    <mergeCell ref="L33:N33"/>
    <mergeCell ref="O33:Q33"/>
    <mergeCell ref="C30:G30"/>
    <mergeCell ref="H30:I30"/>
    <mergeCell ref="L30:N30"/>
    <mergeCell ref="O30:Q30"/>
    <mergeCell ref="C31:G31"/>
    <mergeCell ref="H31:I31"/>
    <mergeCell ref="L31:N31"/>
    <mergeCell ref="O31:Q31"/>
    <mergeCell ref="C36:G36"/>
    <mergeCell ref="H36:I36"/>
    <mergeCell ref="L36:N36"/>
    <mergeCell ref="O36:Q36"/>
    <mergeCell ref="C37:G37"/>
    <mergeCell ref="H37:I37"/>
    <mergeCell ref="L37:N37"/>
    <mergeCell ref="O37:Q37"/>
    <mergeCell ref="C34:G34"/>
    <mergeCell ref="H34:I34"/>
    <mergeCell ref="L34:N34"/>
    <mergeCell ref="O34:Q34"/>
    <mergeCell ref="C35:G35"/>
    <mergeCell ref="H35:I35"/>
    <mergeCell ref="L35:N35"/>
    <mergeCell ref="O35:Q35"/>
    <mergeCell ref="C40:G40"/>
    <mergeCell ref="H40:I40"/>
    <mergeCell ref="L40:N40"/>
    <mergeCell ref="O40:Q40"/>
    <mergeCell ref="C41:G41"/>
    <mergeCell ref="H41:I41"/>
    <mergeCell ref="L41:N41"/>
    <mergeCell ref="O41:Q41"/>
    <mergeCell ref="C38:G38"/>
    <mergeCell ref="H38:I38"/>
    <mergeCell ref="L38:N38"/>
    <mergeCell ref="O38:Q38"/>
    <mergeCell ref="C39:G39"/>
    <mergeCell ref="H39:I39"/>
    <mergeCell ref="L39:N39"/>
    <mergeCell ref="O39:Q39"/>
    <mergeCell ref="C44:G44"/>
    <mergeCell ref="H44:I44"/>
    <mergeCell ref="L44:N44"/>
    <mergeCell ref="O44:Q44"/>
    <mergeCell ref="C45:G45"/>
    <mergeCell ref="H45:I45"/>
    <mergeCell ref="L45:N45"/>
    <mergeCell ref="O45:Q45"/>
    <mergeCell ref="C42:G42"/>
    <mergeCell ref="H42:I42"/>
    <mergeCell ref="L42:N42"/>
    <mergeCell ref="O42:Q42"/>
    <mergeCell ref="C43:G43"/>
    <mergeCell ref="H43:I43"/>
    <mergeCell ref="L43:N43"/>
    <mergeCell ref="O43:Q43"/>
    <mergeCell ref="C48:G48"/>
    <mergeCell ref="H48:I48"/>
    <mergeCell ref="L48:N48"/>
    <mergeCell ref="O48:Q48"/>
    <mergeCell ref="C49:G49"/>
    <mergeCell ref="H49:I49"/>
    <mergeCell ref="L49:N49"/>
    <mergeCell ref="O49:Q49"/>
    <mergeCell ref="C46:G46"/>
    <mergeCell ref="H46:I46"/>
    <mergeCell ref="L46:N46"/>
    <mergeCell ref="O46:Q46"/>
    <mergeCell ref="C47:G47"/>
    <mergeCell ref="H47:I47"/>
    <mergeCell ref="L47:N47"/>
    <mergeCell ref="O47:Q47"/>
    <mergeCell ref="C52:G52"/>
    <mergeCell ref="H52:I52"/>
    <mergeCell ref="L52:N52"/>
    <mergeCell ref="O52:Q52"/>
    <mergeCell ref="C53:G53"/>
    <mergeCell ref="H53:I53"/>
    <mergeCell ref="L53:N53"/>
    <mergeCell ref="O53:Q53"/>
    <mergeCell ref="C50:G50"/>
    <mergeCell ref="H50:I50"/>
    <mergeCell ref="L50:N50"/>
    <mergeCell ref="O50:Q50"/>
    <mergeCell ref="C51:G51"/>
    <mergeCell ref="H51:I51"/>
    <mergeCell ref="L51:N51"/>
    <mergeCell ref="O51:Q51"/>
    <mergeCell ref="C56:G56"/>
    <mergeCell ref="H56:I56"/>
    <mergeCell ref="L56:N56"/>
    <mergeCell ref="O56:Q56"/>
    <mergeCell ref="C57:G57"/>
    <mergeCell ref="H57:I57"/>
    <mergeCell ref="L57:N57"/>
    <mergeCell ref="O57:Q57"/>
    <mergeCell ref="C54:G54"/>
    <mergeCell ref="H54:I54"/>
    <mergeCell ref="L54:N54"/>
    <mergeCell ref="O54:Q54"/>
    <mergeCell ref="C55:G55"/>
    <mergeCell ref="H55:I55"/>
    <mergeCell ref="L55:N55"/>
    <mergeCell ref="O55:Q55"/>
    <mergeCell ref="C60:G60"/>
    <mergeCell ref="H60:I60"/>
    <mergeCell ref="L60:N60"/>
    <mergeCell ref="O60:Q60"/>
    <mergeCell ref="C61:G61"/>
    <mergeCell ref="H61:I61"/>
    <mergeCell ref="L61:N61"/>
    <mergeCell ref="O61:Q61"/>
    <mergeCell ref="C58:G58"/>
    <mergeCell ref="H58:I58"/>
    <mergeCell ref="L58:N58"/>
    <mergeCell ref="O58:Q58"/>
    <mergeCell ref="C59:G59"/>
    <mergeCell ref="H59:I59"/>
    <mergeCell ref="L59:N59"/>
    <mergeCell ref="O59:Q59"/>
    <mergeCell ref="C64:G64"/>
    <mergeCell ref="H64:I64"/>
    <mergeCell ref="L64:N64"/>
    <mergeCell ref="O64:Q64"/>
    <mergeCell ref="C65:G65"/>
    <mergeCell ref="H65:I65"/>
    <mergeCell ref="L65:N65"/>
    <mergeCell ref="O65:Q65"/>
    <mergeCell ref="C62:G62"/>
    <mergeCell ref="H62:I62"/>
    <mergeCell ref="L62:N62"/>
    <mergeCell ref="O62:Q62"/>
    <mergeCell ref="C63:G63"/>
    <mergeCell ref="H63:I63"/>
    <mergeCell ref="L63:N63"/>
    <mergeCell ref="O63:Q63"/>
    <mergeCell ref="C68:G68"/>
    <mergeCell ref="H68:I68"/>
    <mergeCell ref="L68:N68"/>
    <mergeCell ref="O68:Q68"/>
    <mergeCell ref="C69:G69"/>
    <mergeCell ref="H69:I69"/>
    <mergeCell ref="L69:N69"/>
    <mergeCell ref="O69:Q69"/>
    <mergeCell ref="C66:G66"/>
    <mergeCell ref="H66:I66"/>
    <mergeCell ref="L66:N66"/>
    <mergeCell ref="O66:Q66"/>
    <mergeCell ref="C67:G67"/>
    <mergeCell ref="H67:I67"/>
    <mergeCell ref="L67:N67"/>
    <mergeCell ref="O67:Q67"/>
    <mergeCell ref="C72:G72"/>
    <mergeCell ref="H72:I72"/>
    <mergeCell ref="L72:N72"/>
    <mergeCell ref="O72:Q72"/>
    <mergeCell ref="C73:G73"/>
    <mergeCell ref="H73:I73"/>
    <mergeCell ref="L73:N73"/>
    <mergeCell ref="O73:Q73"/>
    <mergeCell ref="C70:G70"/>
    <mergeCell ref="H70:I70"/>
    <mergeCell ref="L70:N70"/>
    <mergeCell ref="O70:Q70"/>
    <mergeCell ref="C71:G71"/>
    <mergeCell ref="H71:I71"/>
    <mergeCell ref="L71:N71"/>
    <mergeCell ref="O71:Q71"/>
    <mergeCell ref="C76:G76"/>
    <mergeCell ref="H76:I76"/>
    <mergeCell ref="L76:N76"/>
    <mergeCell ref="O76:Q76"/>
    <mergeCell ref="C77:G77"/>
    <mergeCell ref="H77:I77"/>
    <mergeCell ref="L77:N77"/>
    <mergeCell ref="O77:Q77"/>
    <mergeCell ref="C74:G74"/>
    <mergeCell ref="H74:I74"/>
    <mergeCell ref="L74:N74"/>
    <mergeCell ref="O74:Q74"/>
    <mergeCell ref="C75:G75"/>
    <mergeCell ref="H75:I75"/>
    <mergeCell ref="L75:N75"/>
    <mergeCell ref="O75:Q75"/>
    <mergeCell ref="C80:G80"/>
    <mergeCell ref="H80:I80"/>
    <mergeCell ref="L80:N80"/>
    <mergeCell ref="O80:Q80"/>
    <mergeCell ref="C81:G81"/>
    <mergeCell ref="H81:I81"/>
    <mergeCell ref="L81:N81"/>
    <mergeCell ref="O81:Q81"/>
    <mergeCell ref="C78:G78"/>
    <mergeCell ref="H78:I78"/>
    <mergeCell ref="L78:N78"/>
    <mergeCell ref="O78:Q78"/>
    <mergeCell ref="C79:G79"/>
    <mergeCell ref="H79:I79"/>
    <mergeCell ref="L79:N79"/>
    <mergeCell ref="O79:Q79"/>
    <mergeCell ref="C84:G84"/>
    <mergeCell ref="H84:I84"/>
    <mergeCell ref="L84:N84"/>
    <mergeCell ref="O84:Q84"/>
    <mergeCell ref="C85:G85"/>
    <mergeCell ref="H85:I85"/>
    <mergeCell ref="L85:N85"/>
    <mergeCell ref="O85:Q85"/>
    <mergeCell ref="C82:G82"/>
    <mergeCell ref="H82:I82"/>
    <mergeCell ref="L82:N82"/>
    <mergeCell ref="O82:Q82"/>
    <mergeCell ref="C83:G83"/>
    <mergeCell ref="H83:I83"/>
    <mergeCell ref="L83:N83"/>
    <mergeCell ref="O83:Q83"/>
    <mergeCell ref="C88:G88"/>
    <mergeCell ref="H88:I88"/>
    <mergeCell ref="L88:N88"/>
    <mergeCell ref="O88:Q88"/>
    <mergeCell ref="C89:G89"/>
    <mergeCell ref="H89:I89"/>
    <mergeCell ref="L89:N89"/>
    <mergeCell ref="O89:Q89"/>
    <mergeCell ref="C86:G86"/>
    <mergeCell ref="H86:I86"/>
    <mergeCell ref="L86:N86"/>
    <mergeCell ref="O86:Q86"/>
    <mergeCell ref="C87:G87"/>
    <mergeCell ref="H87:I87"/>
    <mergeCell ref="L87:N87"/>
    <mergeCell ref="O87:Q87"/>
    <mergeCell ref="C92:G92"/>
    <mergeCell ref="H92:I92"/>
    <mergeCell ref="L92:N92"/>
    <mergeCell ref="O92:Q92"/>
    <mergeCell ref="C93:G93"/>
    <mergeCell ref="H93:I93"/>
    <mergeCell ref="L93:N93"/>
    <mergeCell ref="O93:Q93"/>
    <mergeCell ref="C90:G90"/>
    <mergeCell ref="H90:I90"/>
    <mergeCell ref="L90:N90"/>
    <mergeCell ref="O90:Q90"/>
    <mergeCell ref="C91:G91"/>
    <mergeCell ref="H91:I91"/>
    <mergeCell ref="L91:N91"/>
    <mergeCell ref="O91:Q91"/>
    <mergeCell ref="C96:G96"/>
    <mergeCell ref="H96:I96"/>
    <mergeCell ref="L96:N96"/>
    <mergeCell ref="O96:Q96"/>
    <mergeCell ref="C97:G97"/>
    <mergeCell ref="H97:I97"/>
    <mergeCell ref="L97:N97"/>
    <mergeCell ref="O97:Q97"/>
    <mergeCell ref="C94:G94"/>
    <mergeCell ref="H94:I94"/>
    <mergeCell ref="L94:N94"/>
    <mergeCell ref="O94:Q94"/>
    <mergeCell ref="C95:G95"/>
    <mergeCell ref="H95:I95"/>
    <mergeCell ref="L95:N95"/>
    <mergeCell ref="O95:Q95"/>
    <mergeCell ref="C100:G100"/>
    <mergeCell ref="H100:I100"/>
    <mergeCell ref="L100:N100"/>
    <mergeCell ref="O100:Q100"/>
    <mergeCell ref="C101:G101"/>
    <mergeCell ref="H101:I101"/>
    <mergeCell ref="L101:N101"/>
    <mergeCell ref="O101:Q101"/>
    <mergeCell ref="C98:G98"/>
    <mergeCell ref="H98:I98"/>
    <mergeCell ref="L98:N98"/>
    <mergeCell ref="O98:Q98"/>
    <mergeCell ref="C99:G99"/>
    <mergeCell ref="H99:I99"/>
    <mergeCell ref="L99:N99"/>
    <mergeCell ref="O99:Q99"/>
    <mergeCell ref="C104:G104"/>
    <mergeCell ref="H104:I104"/>
    <mergeCell ref="L104:N104"/>
    <mergeCell ref="O104:Q104"/>
    <mergeCell ref="C105:G105"/>
    <mergeCell ref="H105:I105"/>
    <mergeCell ref="L105:N105"/>
    <mergeCell ref="O105:Q105"/>
    <mergeCell ref="C102:G102"/>
    <mergeCell ref="H102:I102"/>
    <mergeCell ref="L102:N102"/>
    <mergeCell ref="O102:Q102"/>
    <mergeCell ref="C103:G103"/>
    <mergeCell ref="H103:I103"/>
    <mergeCell ref="L103:N103"/>
    <mergeCell ref="O103:Q103"/>
    <mergeCell ref="O109:Q109"/>
    <mergeCell ref="C106:G106"/>
    <mergeCell ref="H106:I106"/>
    <mergeCell ref="L106:N106"/>
    <mergeCell ref="O106:Q106"/>
    <mergeCell ref="C107:G107"/>
    <mergeCell ref="H107:I107"/>
    <mergeCell ref="L107:N107"/>
    <mergeCell ref="O107:Q107"/>
    <mergeCell ref="A12:S12"/>
    <mergeCell ref="C112:G112"/>
    <mergeCell ref="H112:I112"/>
    <mergeCell ref="L112:N112"/>
    <mergeCell ref="O112:Q112"/>
    <mergeCell ref="C113:G113"/>
    <mergeCell ref="H113:I113"/>
    <mergeCell ref="L113:N113"/>
    <mergeCell ref="O113:Q113"/>
    <mergeCell ref="C110:G110"/>
    <mergeCell ref="H110:I110"/>
    <mergeCell ref="L110:N110"/>
    <mergeCell ref="O110:Q110"/>
    <mergeCell ref="C111:G111"/>
    <mergeCell ref="H111:I111"/>
    <mergeCell ref="L111:N111"/>
    <mergeCell ref="O111:Q111"/>
    <mergeCell ref="C108:G108"/>
    <mergeCell ref="H108:I108"/>
    <mergeCell ref="L108:N108"/>
    <mergeCell ref="O108:Q108"/>
    <mergeCell ref="C109:G109"/>
    <mergeCell ref="H109:I109"/>
    <mergeCell ref="L109:N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9"/>
  <sheetViews>
    <sheetView workbookViewId="0">
      <selection activeCell="I26" sqref="I26"/>
    </sheetView>
  </sheetViews>
  <sheetFormatPr defaultRowHeight="15" x14ac:dyDescent="0.25"/>
  <cols>
    <col min="3" max="3" width="15" customWidth="1"/>
    <col min="7" max="7" width="8.85546875" customWidth="1"/>
    <col min="8" max="8" width="7" customWidth="1"/>
    <col min="10" max="10" width="11.42578125" customWidth="1"/>
    <col min="11" max="11" width="10.140625" bestFit="1" customWidth="1"/>
    <col min="12" max="12" width="18.28515625" customWidth="1"/>
    <col min="13" max="13" width="3" customWidth="1"/>
    <col min="14" max="14" width="5.42578125" customWidth="1"/>
    <col min="16" max="16" width="4" customWidth="1"/>
  </cols>
  <sheetData>
    <row r="4" spans="1:20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x14ac:dyDescent="0.25">
      <c r="A8" s="1"/>
      <c r="B8" s="65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.75" x14ac:dyDescent="0.25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.75" x14ac:dyDescent="0.25">
      <c r="A10" s="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5.75" x14ac:dyDescent="0.25">
      <c r="A11" s="1"/>
      <c r="B11" s="37" t="s">
        <v>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96"/>
      <c r="T11" s="96"/>
    </row>
    <row r="12" spans="1:20" ht="15.75" x14ac:dyDescent="0.2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.75" x14ac:dyDescent="0.25">
      <c r="A13" s="1"/>
      <c r="B13" s="37" t="s">
        <v>97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96"/>
      <c r="T13" s="96"/>
    </row>
    <row r="14" spans="1:2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thickBot="1" x14ac:dyDescent="0.3">
      <c r="A15" s="5"/>
      <c r="B15" s="78"/>
      <c r="C15" s="78"/>
      <c r="D15" s="7"/>
      <c r="E15" s="7"/>
      <c r="F15" s="7"/>
      <c r="G15" s="7"/>
      <c r="H15" s="7"/>
      <c r="I15" s="79"/>
      <c r="J15" s="80"/>
      <c r="K15" s="81"/>
      <c r="L15" s="81"/>
      <c r="M15" s="79"/>
      <c r="N15" s="80"/>
      <c r="O15" s="80"/>
      <c r="P15" s="79"/>
      <c r="Q15" s="80"/>
      <c r="R15" s="80"/>
      <c r="S15" s="5"/>
      <c r="T15" s="5"/>
    </row>
    <row r="16" spans="1:20" ht="27" thickTop="1" thickBot="1" x14ac:dyDescent="0.3">
      <c r="A16" s="5"/>
      <c r="B16" s="82" t="s">
        <v>3</v>
      </c>
      <c r="C16" s="82" t="s">
        <v>4</v>
      </c>
      <c r="D16" s="83" t="s">
        <v>5</v>
      </c>
      <c r="E16" s="84"/>
      <c r="F16" s="84"/>
      <c r="G16" s="84"/>
      <c r="H16" s="84"/>
      <c r="I16" s="85" t="s">
        <v>6</v>
      </c>
      <c r="J16" s="84"/>
      <c r="K16" s="86" t="s">
        <v>7</v>
      </c>
      <c r="L16" s="86" t="s">
        <v>8</v>
      </c>
      <c r="M16" s="85" t="s">
        <v>9</v>
      </c>
      <c r="N16" s="84"/>
      <c r="O16" s="84"/>
      <c r="P16" s="85" t="s">
        <v>10</v>
      </c>
      <c r="Q16" s="84"/>
      <c r="R16" s="84"/>
      <c r="S16" s="5"/>
      <c r="T16" s="5"/>
    </row>
    <row r="17" spans="1:20" ht="15.75" thickTop="1" x14ac:dyDescent="0.25">
      <c r="A17" s="5"/>
      <c r="B17" s="88"/>
      <c r="C17" s="88"/>
      <c r="D17" s="89" t="s">
        <v>18</v>
      </c>
      <c r="E17" s="90"/>
      <c r="F17" s="90"/>
      <c r="G17" s="90"/>
      <c r="H17" s="90"/>
      <c r="I17" s="91">
        <v>1277320.51</v>
      </c>
      <c r="J17" s="90"/>
      <c r="K17" s="92">
        <v>937085</v>
      </c>
      <c r="L17" s="92">
        <v>1249062</v>
      </c>
      <c r="M17" s="91">
        <v>1296913</v>
      </c>
      <c r="N17" s="90"/>
      <c r="O17" s="90"/>
      <c r="P17" s="91">
        <v>1346913</v>
      </c>
      <c r="Q17" s="90"/>
      <c r="R17" s="90"/>
      <c r="S17" s="5"/>
      <c r="T17" s="5"/>
    </row>
    <row r="18" spans="1:20" ht="25.5" x14ac:dyDescent="0.25">
      <c r="A18" s="5"/>
      <c r="B18" s="88"/>
      <c r="C18" s="88" t="s">
        <v>98</v>
      </c>
      <c r="D18" s="93" t="s">
        <v>99</v>
      </c>
      <c r="E18" s="87"/>
      <c r="F18" s="87"/>
      <c r="G18" s="87"/>
      <c r="H18" s="87"/>
      <c r="I18" s="94">
        <v>1277320.51</v>
      </c>
      <c r="J18" s="87"/>
      <c r="K18" s="95">
        <v>937085</v>
      </c>
      <c r="L18" s="95">
        <v>1249062</v>
      </c>
      <c r="M18" s="94">
        <v>1296913</v>
      </c>
      <c r="N18" s="87"/>
      <c r="O18" s="87"/>
      <c r="P18" s="94">
        <v>1346913</v>
      </c>
      <c r="Q18" s="87"/>
      <c r="R18" s="87"/>
      <c r="S18" s="5"/>
      <c r="T18" s="5"/>
    </row>
    <row r="19" spans="1:20" ht="25.5" x14ac:dyDescent="0.25">
      <c r="A19" s="5"/>
      <c r="B19" s="88"/>
      <c r="C19" s="88" t="s">
        <v>100</v>
      </c>
      <c r="D19" s="93" t="s">
        <v>101</v>
      </c>
      <c r="E19" s="87"/>
      <c r="F19" s="87"/>
      <c r="G19" s="87"/>
      <c r="H19" s="87"/>
      <c r="I19" s="94">
        <v>1277320.51</v>
      </c>
      <c r="J19" s="87"/>
      <c r="K19" s="95">
        <v>937085</v>
      </c>
      <c r="L19" s="95">
        <v>1249062</v>
      </c>
      <c r="M19" s="94">
        <v>1296913</v>
      </c>
      <c r="N19" s="87"/>
      <c r="O19" s="87"/>
      <c r="P19" s="94">
        <v>1346913</v>
      </c>
      <c r="Q19" s="87"/>
      <c r="R19" s="87"/>
      <c r="S19" s="5"/>
      <c r="T19" s="5"/>
    </row>
  </sheetData>
  <mergeCells count="23"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7:H17"/>
    <mergeCell ref="I17:J17"/>
    <mergeCell ref="M17:O17"/>
    <mergeCell ref="P17:R17"/>
    <mergeCell ref="A4:T6"/>
    <mergeCell ref="B8:T10"/>
    <mergeCell ref="I15:J15"/>
    <mergeCell ref="M15:O15"/>
    <mergeCell ref="P15:R15"/>
    <mergeCell ref="B11:T11"/>
    <mergeCell ref="B13:T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workbookViewId="0">
      <selection activeCell="B4" sqref="B4"/>
    </sheetView>
  </sheetViews>
  <sheetFormatPr defaultRowHeight="15" x14ac:dyDescent="0.25"/>
  <cols>
    <col min="10" max="10" width="9.85546875" bestFit="1" customWidth="1"/>
    <col min="11" max="11" width="11.28515625" bestFit="1" customWidth="1"/>
    <col min="12" max="12" width="3.5703125" customWidth="1"/>
    <col min="13" max="13" width="6" customWidth="1"/>
    <col min="15" max="15" width="2.5703125" customWidth="1"/>
    <col min="16" max="16" width="6.42578125" customWidth="1"/>
  </cols>
  <sheetData>
    <row r="1" spans="1:19" x14ac:dyDescent="0.25">
      <c r="A1" s="37" t="s">
        <v>102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97" t="s">
        <v>103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105"/>
    </row>
    <row r="6" spans="1:19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 s="105"/>
    </row>
    <row r="7" spans="1:1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.75" thickBot="1" x14ac:dyDescent="0.3">
      <c r="A8" s="4"/>
      <c r="B8" s="4"/>
      <c r="C8" s="5"/>
      <c r="D8" s="5"/>
      <c r="E8" s="5"/>
      <c r="F8" s="5"/>
      <c r="G8" s="5"/>
      <c r="H8" s="47"/>
      <c r="I8" s="48"/>
      <c r="J8" s="6"/>
      <c r="K8" s="6"/>
      <c r="L8" s="47"/>
      <c r="M8" s="48"/>
      <c r="N8" s="48"/>
      <c r="O8" s="47"/>
      <c r="P8" s="48"/>
      <c r="Q8" s="48"/>
      <c r="R8" s="5"/>
      <c r="S8" s="5"/>
    </row>
    <row r="9" spans="1:19" ht="25.5" thickTop="1" thickBot="1" x14ac:dyDescent="0.3">
      <c r="A9" s="21" t="s">
        <v>3</v>
      </c>
      <c r="B9" s="21" t="s">
        <v>4</v>
      </c>
      <c r="C9" s="74" t="s">
        <v>5</v>
      </c>
      <c r="D9" s="98"/>
      <c r="E9" s="98"/>
      <c r="F9" s="98"/>
      <c r="G9" s="98"/>
      <c r="H9" s="76" t="s">
        <v>6</v>
      </c>
      <c r="I9" s="98"/>
      <c r="J9" s="22" t="s">
        <v>7</v>
      </c>
      <c r="K9" s="22" t="s">
        <v>8</v>
      </c>
      <c r="L9" s="76" t="s">
        <v>9</v>
      </c>
      <c r="M9" s="98"/>
      <c r="N9" s="98"/>
      <c r="O9" s="76" t="s">
        <v>10</v>
      </c>
      <c r="P9" s="98"/>
      <c r="Q9" s="98"/>
      <c r="R9" s="5"/>
      <c r="S9" s="5"/>
    </row>
    <row r="10" spans="1:19" ht="15.75" thickTop="1" x14ac:dyDescent="0.25">
      <c r="A10" s="99"/>
      <c r="B10" s="99"/>
      <c r="C10" s="100" t="s">
        <v>18</v>
      </c>
      <c r="D10" s="101"/>
      <c r="E10" s="101"/>
      <c r="F10" s="101"/>
      <c r="G10" s="101"/>
      <c r="H10" s="102">
        <v>1277320.51</v>
      </c>
      <c r="I10" s="101"/>
      <c r="J10" s="103">
        <v>937085</v>
      </c>
      <c r="K10" s="103">
        <v>1249062</v>
      </c>
      <c r="L10" s="102">
        <v>1296913</v>
      </c>
      <c r="M10" s="101"/>
      <c r="N10" s="101"/>
      <c r="O10" s="102">
        <v>1346913</v>
      </c>
      <c r="P10" s="101"/>
      <c r="Q10" s="101"/>
      <c r="R10" s="5"/>
      <c r="S10" s="5"/>
    </row>
    <row r="11" spans="1:19" ht="24" x14ac:dyDescent="0.25">
      <c r="A11" s="25"/>
      <c r="B11" s="25" t="s">
        <v>104</v>
      </c>
      <c r="C11" s="66" t="s">
        <v>105</v>
      </c>
      <c r="D11" s="69"/>
      <c r="E11" s="69"/>
      <c r="F11" s="69"/>
      <c r="G11" s="69"/>
      <c r="H11" s="68">
        <v>1047800.52</v>
      </c>
      <c r="I11" s="69"/>
      <c r="J11" s="26">
        <v>829208.64</v>
      </c>
      <c r="K11" s="26">
        <v>1068793</v>
      </c>
      <c r="L11" s="68">
        <v>1119593</v>
      </c>
      <c r="M11" s="69"/>
      <c r="N11" s="69"/>
      <c r="O11" s="68">
        <v>1169593</v>
      </c>
      <c r="P11" s="69"/>
      <c r="Q11" s="69"/>
      <c r="R11" s="5"/>
      <c r="S11" s="5"/>
    </row>
    <row r="12" spans="1:19" ht="36" x14ac:dyDescent="0.25">
      <c r="A12" s="25"/>
      <c r="B12" s="25" t="s">
        <v>106</v>
      </c>
      <c r="C12" s="66" t="s">
        <v>107</v>
      </c>
      <c r="D12" s="69"/>
      <c r="E12" s="69"/>
      <c r="F12" s="69"/>
      <c r="G12" s="69"/>
      <c r="H12" s="68">
        <v>18666.900000000001</v>
      </c>
      <c r="I12" s="69"/>
      <c r="J12" s="26">
        <v>16752.849999999999</v>
      </c>
      <c r="K12" s="26">
        <v>16135</v>
      </c>
      <c r="L12" s="68">
        <v>16935</v>
      </c>
      <c r="M12" s="69"/>
      <c r="N12" s="69"/>
      <c r="O12" s="68">
        <v>16935</v>
      </c>
      <c r="P12" s="69"/>
      <c r="Q12" s="69"/>
      <c r="R12" s="5"/>
      <c r="S12" s="5"/>
    </row>
    <row r="13" spans="1:19" x14ac:dyDescent="0.25">
      <c r="A13" s="25"/>
      <c r="B13" s="25" t="s">
        <v>79</v>
      </c>
      <c r="C13" s="66" t="s">
        <v>80</v>
      </c>
      <c r="D13" s="69"/>
      <c r="E13" s="69"/>
      <c r="F13" s="69"/>
      <c r="G13" s="69"/>
      <c r="H13" s="68">
        <v>1169</v>
      </c>
      <c r="I13" s="69"/>
      <c r="J13" s="26">
        <v>477.81</v>
      </c>
      <c r="K13" s="26">
        <v>1613</v>
      </c>
      <c r="L13" s="68">
        <v>904</v>
      </c>
      <c r="M13" s="69"/>
      <c r="N13" s="69"/>
      <c r="O13" s="68">
        <v>904</v>
      </c>
      <c r="P13" s="69"/>
      <c r="Q13" s="69"/>
      <c r="R13" s="5"/>
      <c r="S13" s="5"/>
    </row>
    <row r="14" spans="1:19" x14ac:dyDescent="0.25">
      <c r="A14" s="25"/>
      <c r="B14" s="25" t="s">
        <v>19</v>
      </c>
      <c r="C14" s="66" t="s">
        <v>20</v>
      </c>
      <c r="D14" s="69"/>
      <c r="E14" s="69"/>
      <c r="F14" s="69"/>
      <c r="G14" s="69"/>
      <c r="H14" s="68">
        <v>1169</v>
      </c>
      <c r="I14" s="69"/>
      <c r="J14" s="26">
        <v>477.81</v>
      </c>
      <c r="K14" s="26">
        <v>904</v>
      </c>
      <c r="L14" s="68">
        <v>904</v>
      </c>
      <c r="M14" s="69"/>
      <c r="N14" s="69"/>
      <c r="O14" s="68">
        <v>904</v>
      </c>
      <c r="P14" s="69"/>
      <c r="Q14" s="69"/>
      <c r="R14" s="5"/>
      <c r="S14" s="5"/>
    </row>
    <row r="15" spans="1:19" x14ac:dyDescent="0.25">
      <c r="A15" s="25"/>
      <c r="B15" s="25" t="s">
        <v>38</v>
      </c>
      <c r="C15" s="66" t="s">
        <v>39</v>
      </c>
      <c r="D15" s="69"/>
      <c r="E15" s="69"/>
      <c r="F15" s="69"/>
      <c r="G15" s="69"/>
      <c r="H15" s="68">
        <v>1169</v>
      </c>
      <c r="I15" s="69"/>
      <c r="J15" s="26">
        <v>477.81</v>
      </c>
      <c r="K15" s="26">
        <v>904</v>
      </c>
      <c r="L15" s="68">
        <v>904</v>
      </c>
      <c r="M15" s="69"/>
      <c r="N15" s="69"/>
      <c r="O15" s="68">
        <v>904</v>
      </c>
      <c r="P15" s="69"/>
      <c r="Q15" s="69"/>
      <c r="R15" s="5"/>
      <c r="S15" s="5"/>
    </row>
    <row r="16" spans="1:19" x14ac:dyDescent="0.25">
      <c r="A16" s="25"/>
      <c r="B16" s="25" t="s">
        <v>87</v>
      </c>
      <c r="C16" s="66" t="s">
        <v>88</v>
      </c>
      <c r="D16" s="69"/>
      <c r="E16" s="69"/>
      <c r="F16" s="69"/>
      <c r="G16" s="69"/>
      <c r="H16" s="68">
        <v>17497.900000000001</v>
      </c>
      <c r="I16" s="69"/>
      <c r="J16" s="26">
        <v>16275.04</v>
      </c>
      <c r="K16" s="26">
        <v>15231</v>
      </c>
      <c r="L16" s="68">
        <v>16031</v>
      </c>
      <c r="M16" s="69"/>
      <c r="N16" s="69"/>
      <c r="O16" s="68">
        <v>16031</v>
      </c>
      <c r="P16" s="69"/>
      <c r="Q16" s="69"/>
      <c r="R16" s="5"/>
      <c r="S16" s="5"/>
    </row>
    <row r="17" spans="1:19" x14ac:dyDescent="0.25">
      <c r="A17" s="25"/>
      <c r="B17" s="25" t="s">
        <v>19</v>
      </c>
      <c r="C17" s="66" t="s">
        <v>20</v>
      </c>
      <c r="D17" s="69"/>
      <c r="E17" s="69"/>
      <c r="F17" s="69"/>
      <c r="G17" s="69"/>
      <c r="H17" s="68">
        <v>17497.900000000001</v>
      </c>
      <c r="I17" s="69"/>
      <c r="J17" s="26">
        <v>16275.04</v>
      </c>
      <c r="K17" s="26">
        <v>15231</v>
      </c>
      <c r="L17" s="68">
        <v>16031</v>
      </c>
      <c r="M17" s="69"/>
      <c r="N17" s="69"/>
      <c r="O17" s="68">
        <v>16031</v>
      </c>
      <c r="P17" s="69"/>
      <c r="Q17" s="69"/>
      <c r="R17" s="5"/>
      <c r="S17" s="5"/>
    </row>
    <row r="18" spans="1:19" x14ac:dyDescent="0.25">
      <c r="A18" s="25"/>
      <c r="B18" s="25" t="s">
        <v>38</v>
      </c>
      <c r="C18" s="66" t="s">
        <v>39</v>
      </c>
      <c r="D18" s="69"/>
      <c r="E18" s="69"/>
      <c r="F18" s="69"/>
      <c r="G18" s="69"/>
      <c r="H18" s="68">
        <v>17342.900000000001</v>
      </c>
      <c r="I18" s="69"/>
      <c r="J18" s="26">
        <v>14309.06</v>
      </c>
      <c r="K18" s="26">
        <v>15131</v>
      </c>
      <c r="L18" s="68">
        <v>15931</v>
      </c>
      <c r="M18" s="69"/>
      <c r="N18" s="69"/>
      <c r="O18" s="68">
        <v>15931</v>
      </c>
      <c r="P18" s="69"/>
      <c r="Q18" s="69"/>
      <c r="R18" s="5"/>
      <c r="S18" s="5"/>
    </row>
    <row r="19" spans="1:19" x14ac:dyDescent="0.25">
      <c r="A19" s="25"/>
      <c r="B19" s="25" t="s">
        <v>40</v>
      </c>
      <c r="C19" s="66" t="s">
        <v>41</v>
      </c>
      <c r="D19" s="69"/>
      <c r="E19" s="69"/>
      <c r="F19" s="69"/>
      <c r="G19" s="69"/>
      <c r="H19" s="68">
        <v>155</v>
      </c>
      <c r="I19" s="69"/>
      <c r="J19" s="26">
        <v>1965.98</v>
      </c>
      <c r="K19" s="26">
        <v>100</v>
      </c>
      <c r="L19" s="68">
        <v>100</v>
      </c>
      <c r="M19" s="69"/>
      <c r="N19" s="69"/>
      <c r="O19" s="68">
        <v>100</v>
      </c>
      <c r="P19" s="69"/>
      <c r="Q19" s="69"/>
      <c r="R19" s="5"/>
      <c r="S19" s="5"/>
    </row>
    <row r="20" spans="1:19" ht="36" x14ac:dyDescent="0.25">
      <c r="A20" s="25"/>
      <c r="B20" s="25" t="s">
        <v>108</v>
      </c>
      <c r="C20" s="66" t="s">
        <v>109</v>
      </c>
      <c r="D20" s="69"/>
      <c r="E20" s="69"/>
      <c r="F20" s="69"/>
      <c r="G20" s="69"/>
      <c r="H20" s="68">
        <v>37315.620000000003</v>
      </c>
      <c r="I20" s="69"/>
      <c r="J20" s="26">
        <v>32802.31</v>
      </c>
      <c r="K20" s="26">
        <v>43129</v>
      </c>
      <c r="L20" s="68">
        <v>43129</v>
      </c>
      <c r="M20" s="69"/>
      <c r="N20" s="69"/>
      <c r="O20" s="68">
        <v>43129</v>
      </c>
      <c r="P20" s="69"/>
      <c r="Q20" s="69"/>
      <c r="R20" s="5"/>
      <c r="S20" s="5"/>
    </row>
    <row r="21" spans="1:19" x14ac:dyDescent="0.25">
      <c r="A21" s="25"/>
      <c r="B21" s="25" t="s">
        <v>79</v>
      </c>
      <c r="C21" s="66" t="s">
        <v>80</v>
      </c>
      <c r="D21" s="69"/>
      <c r="E21" s="69"/>
      <c r="F21" s="69"/>
      <c r="G21" s="69"/>
      <c r="H21" s="68">
        <v>133</v>
      </c>
      <c r="I21" s="69"/>
      <c r="J21" s="26">
        <v>1433.4</v>
      </c>
      <c r="K21" s="26">
        <v>133</v>
      </c>
      <c r="L21" s="68">
        <v>133</v>
      </c>
      <c r="M21" s="69"/>
      <c r="N21" s="69"/>
      <c r="O21" s="68">
        <v>133</v>
      </c>
      <c r="P21" s="69"/>
      <c r="Q21" s="69"/>
      <c r="R21" s="5"/>
      <c r="S21" s="5"/>
    </row>
    <row r="22" spans="1:19" x14ac:dyDescent="0.25">
      <c r="A22" s="25"/>
      <c r="B22" s="25" t="s">
        <v>19</v>
      </c>
      <c r="C22" s="66" t="s">
        <v>20</v>
      </c>
      <c r="D22" s="69"/>
      <c r="E22" s="69"/>
      <c r="F22" s="69"/>
      <c r="G22" s="69"/>
      <c r="H22" s="68">
        <v>133</v>
      </c>
      <c r="I22" s="69"/>
      <c r="J22" s="26">
        <v>1433.4</v>
      </c>
      <c r="K22" s="26">
        <v>133</v>
      </c>
      <c r="L22" s="68">
        <v>133</v>
      </c>
      <c r="M22" s="69"/>
      <c r="N22" s="69"/>
      <c r="O22" s="68">
        <v>133</v>
      </c>
      <c r="P22" s="69"/>
      <c r="Q22" s="69"/>
      <c r="R22" s="5"/>
      <c r="S22" s="5"/>
    </row>
    <row r="23" spans="1:19" x14ac:dyDescent="0.25">
      <c r="A23" s="25"/>
      <c r="B23" s="25" t="s">
        <v>38</v>
      </c>
      <c r="C23" s="66" t="s">
        <v>39</v>
      </c>
      <c r="D23" s="69"/>
      <c r="E23" s="69"/>
      <c r="F23" s="69"/>
      <c r="G23" s="69"/>
      <c r="H23" s="68">
        <v>133</v>
      </c>
      <c r="I23" s="69"/>
      <c r="J23" s="26">
        <v>1433.4</v>
      </c>
      <c r="K23" s="26">
        <v>133</v>
      </c>
      <c r="L23" s="68">
        <v>133</v>
      </c>
      <c r="M23" s="69"/>
      <c r="N23" s="69"/>
      <c r="O23" s="68">
        <v>133</v>
      </c>
      <c r="P23" s="69"/>
      <c r="Q23" s="69"/>
      <c r="R23" s="5"/>
      <c r="S23" s="5"/>
    </row>
    <row r="24" spans="1:19" x14ac:dyDescent="0.25">
      <c r="A24" s="25"/>
      <c r="B24" s="25" t="s">
        <v>87</v>
      </c>
      <c r="C24" s="66" t="s">
        <v>88</v>
      </c>
      <c r="D24" s="69"/>
      <c r="E24" s="69"/>
      <c r="F24" s="69"/>
      <c r="G24" s="69"/>
      <c r="H24" s="68">
        <v>29475</v>
      </c>
      <c r="I24" s="69"/>
      <c r="J24" s="26">
        <v>26461.69</v>
      </c>
      <c r="K24" s="26">
        <v>36230</v>
      </c>
      <c r="L24" s="68">
        <v>36230</v>
      </c>
      <c r="M24" s="69"/>
      <c r="N24" s="69"/>
      <c r="O24" s="68">
        <v>36230</v>
      </c>
      <c r="P24" s="69"/>
      <c r="Q24" s="69"/>
      <c r="R24" s="5"/>
      <c r="S24" s="5"/>
    </row>
    <row r="25" spans="1:19" x14ac:dyDescent="0.25">
      <c r="A25" s="25"/>
      <c r="B25" s="25" t="s">
        <v>19</v>
      </c>
      <c r="C25" s="66" t="s">
        <v>20</v>
      </c>
      <c r="D25" s="69"/>
      <c r="E25" s="69"/>
      <c r="F25" s="69"/>
      <c r="G25" s="69"/>
      <c r="H25" s="68">
        <v>29475</v>
      </c>
      <c r="I25" s="69"/>
      <c r="J25" s="26">
        <v>26461.69</v>
      </c>
      <c r="K25" s="26">
        <v>36230</v>
      </c>
      <c r="L25" s="68">
        <v>36230</v>
      </c>
      <c r="M25" s="69"/>
      <c r="N25" s="69"/>
      <c r="O25" s="68">
        <v>36230</v>
      </c>
      <c r="P25" s="69"/>
      <c r="Q25" s="69"/>
      <c r="R25" s="5"/>
      <c r="S25" s="5"/>
    </row>
    <row r="26" spans="1:19" x14ac:dyDescent="0.25">
      <c r="A26" s="25"/>
      <c r="B26" s="25" t="s">
        <v>38</v>
      </c>
      <c r="C26" s="66" t="s">
        <v>39</v>
      </c>
      <c r="D26" s="69"/>
      <c r="E26" s="69"/>
      <c r="F26" s="69"/>
      <c r="G26" s="69"/>
      <c r="H26" s="68">
        <v>29475</v>
      </c>
      <c r="I26" s="69"/>
      <c r="J26" s="26">
        <v>26461.69</v>
      </c>
      <c r="K26" s="26">
        <v>36230</v>
      </c>
      <c r="L26" s="68">
        <v>36230</v>
      </c>
      <c r="M26" s="69"/>
      <c r="N26" s="69"/>
      <c r="O26" s="68">
        <v>36230</v>
      </c>
      <c r="P26" s="69"/>
      <c r="Q26" s="69"/>
      <c r="R26" s="5"/>
      <c r="S26" s="5"/>
    </row>
    <row r="27" spans="1:19" x14ac:dyDescent="0.25">
      <c r="A27" s="25"/>
      <c r="B27" s="25" t="s">
        <v>53</v>
      </c>
      <c r="C27" s="66" t="s">
        <v>54</v>
      </c>
      <c r="D27" s="69"/>
      <c r="E27" s="69"/>
      <c r="F27" s="69"/>
      <c r="G27" s="69"/>
      <c r="H27" s="68">
        <v>6171.62</v>
      </c>
      <c r="I27" s="69"/>
      <c r="J27" s="26">
        <v>4907.22</v>
      </c>
      <c r="K27" s="26">
        <v>5300</v>
      </c>
      <c r="L27" s="68">
        <v>5300</v>
      </c>
      <c r="M27" s="69"/>
      <c r="N27" s="69"/>
      <c r="O27" s="68">
        <v>5300</v>
      </c>
      <c r="P27" s="69"/>
      <c r="Q27" s="69"/>
      <c r="R27" s="5"/>
      <c r="S27" s="5"/>
    </row>
    <row r="28" spans="1:19" x14ac:dyDescent="0.25">
      <c r="A28" s="25"/>
      <c r="B28" s="25" t="s">
        <v>19</v>
      </c>
      <c r="C28" s="66" t="s">
        <v>20</v>
      </c>
      <c r="D28" s="69"/>
      <c r="E28" s="69"/>
      <c r="F28" s="69"/>
      <c r="G28" s="69"/>
      <c r="H28" s="68">
        <v>6171.62</v>
      </c>
      <c r="I28" s="69"/>
      <c r="J28" s="26">
        <v>4641.7700000000004</v>
      </c>
      <c r="K28" s="26">
        <v>5300</v>
      </c>
      <c r="L28" s="68">
        <v>5300</v>
      </c>
      <c r="M28" s="69"/>
      <c r="N28" s="69"/>
      <c r="O28" s="68">
        <v>5300</v>
      </c>
      <c r="P28" s="69"/>
      <c r="Q28" s="69"/>
      <c r="R28" s="5"/>
      <c r="S28" s="5"/>
    </row>
    <row r="29" spans="1:19" x14ac:dyDescent="0.25">
      <c r="A29" s="25"/>
      <c r="B29" s="25" t="s">
        <v>38</v>
      </c>
      <c r="C29" s="66" t="s">
        <v>39</v>
      </c>
      <c r="D29" s="69"/>
      <c r="E29" s="69"/>
      <c r="F29" s="69"/>
      <c r="G29" s="69"/>
      <c r="H29" s="68">
        <v>5793.62</v>
      </c>
      <c r="I29" s="69"/>
      <c r="J29" s="26">
        <v>3336.52</v>
      </c>
      <c r="K29" s="26">
        <v>5000</v>
      </c>
      <c r="L29" s="68">
        <v>5000</v>
      </c>
      <c r="M29" s="69"/>
      <c r="N29" s="69"/>
      <c r="O29" s="68">
        <v>5000</v>
      </c>
      <c r="P29" s="69"/>
      <c r="Q29" s="69"/>
      <c r="R29" s="5"/>
      <c r="S29" s="5"/>
    </row>
    <row r="30" spans="1:19" x14ac:dyDescent="0.25">
      <c r="A30" s="25"/>
      <c r="B30" s="25" t="s">
        <v>40</v>
      </c>
      <c r="C30" s="66" t="s">
        <v>41</v>
      </c>
      <c r="D30" s="69"/>
      <c r="E30" s="69"/>
      <c r="F30" s="69"/>
      <c r="G30" s="69"/>
      <c r="H30" s="68">
        <v>378</v>
      </c>
      <c r="I30" s="69"/>
      <c r="J30" s="26">
        <v>1305.25</v>
      </c>
      <c r="K30" s="26">
        <v>300</v>
      </c>
      <c r="L30" s="68">
        <v>300</v>
      </c>
      <c r="M30" s="69"/>
      <c r="N30" s="69"/>
      <c r="O30" s="68">
        <v>300</v>
      </c>
      <c r="P30" s="69"/>
      <c r="Q30" s="69"/>
      <c r="R30" s="5"/>
      <c r="S30" s="5"/>
    </row>
    <row r="31" spans="1:19" x14ac:dyDescent="0.25">
      <c r="A31" s="25"/>
      <c r="B31" s="25" t="s">
        <v>21</v>
      </c>
      <c r="C31" s="66" t="s">
        <v>22</v>
      </c>
      <c r="D31" s="69"/>
      <c r="E31" s="69"/>
      <c r="F31" s="69"/>
      <c r="G31" s="69"/>
      <c r="H31" s="68">
        <v>0</v>
      </c>
      <c r="I31" s="69"/>
      <c r="J31" s="26">
        <v>265.45</v>
      </c>
      <c r="K31" s="26">
        <v>0</v>
      </c>
      <c r="L31" s="68">
        <v>0</v>
      </c>
      <c r="M31" s="69"/>
      <c r="N31" s="69"/>
      <c r="O31" s="68">
        <v>0</v>
      </c>
      <c r="P31" s="69"/>
      <c r="Q31" s="69"/>
      <c r="R31" s="5"/>
      <c r="S31" s="5"/>
    </row>
    <row r="32" spans="1:19" x14ac:dyDescent="0.25">
      <c r="A32" s="25"/>
      <c r="B32" s="25" t="s">
        <v>48</v>
      </c>
      <c r="C32" s="66" t="s">
        <v>49</v>
      </c>
      <c r="D32" s="69"/>
      <c r="E32" s="69"/>
      <c r="F32" s="69"/>
      <c r="G32" s="69"/>
      <c r="H32" s="68">
        <v>0</v>
      </c>
      <c r="I32" s="69"/>
      <c r="J32" s="26">
        <v>265.45</v>
      </c>
      <c r="K32" s="26">
        <v>0</v>
      </c>
      <c r="L32" s="68">
        <v>0</v>
      </c>
      <c r="M32" s="69"/>
      <c r="N32" s="69"/>
      <c r="O32" s="68">
        <v>0</v>
      </c>
      <c r="P32" s="69"/>
      <c r="Q32" s="69"/>
      <c r="R32" s="5"/>
      <c r="S32" s="5"/>
    </row>
    <row r="33" spans="1:19" x14ac:dyDescent="0.25">
      <c r="A33" s="25"/>
      <c r="B33" s="25" t="s">
        <v>69</v>
      </c>
      <c r="C33" s="66" t="s">
        <v>70</v>
      </c>
      <c r="D33" s="69"/>
      <c r="E33" s="69"/>
      <c r="F33" s="69"/>
      <c r="G33" s="69"/>
      <c r="H33" s="68">
        <v>1270</v>
      </c>
      <c r="I33" s="69"/>
      <c r="J33" s="26">
        <v>0</v>
      </c>
      <c r="K33" s="26">
        <v>1200</v>
      </c>
      <c r="L33" s="68">
        <v>1200</v>
      </c>
      <c r="M33" s="69"/>
      <c r="N33" s="69"/>
      <c r="O33" s="68">
        <v>1200</v>
      </c>
      <c r="P33" s="69"/>
      <c r="Q33" s="69"/>
      <c r="R33" s="5"/>
      <c r="S33" s="5"/>
    </row>
    <row r="34" spans="1:19" x14ac:dyDescent="0.25">
      <c r="A34" s="25"/>
      <c r="B34" s="25" t="s">
        <v>19</v>
      </c>
      <c r="C34" s="66" t="s">
        <v>20</v>
      </c>
      <c r="D34" s="69"/>
      <c r="E34" s="69"/>
      <c r="F34" s="69"/>
      <c r="G34" s="69"/>
      <c r="H34" s="68">
        <v>1270</v>
      </c>
      <c r="I34" s="69"/>
      <c r="J34" s="26">
        <v>0</v>
      </c>
      <c r="K34" s="26">
        <v>1200</v>
      </c>
      <c r="L34" s="68">
        <v>1200</v>
      </c>
      <c r="M34" s="69"/>
      <c r="N34" s="69"/>
      <c r="O34" s="68">
        <v>1200</v>
      </c>
      <c r="P34" s="69"/>
      <c r="Q34" s="69"/>
      <c r="R34" s="5"/>
      <c r="S34" s="5"/>
    </row>
    <row r="35" spans="1:19" x14ac:dyDescent="0.25">
      <c r="A35" s="25"/>
      <c r="B35" s="25" t="s">
        <v>38</v>
      </c>
      <c r="C35" s="66" t="s">
        <v>39</v>
      </c>
      <c r="D35" s="69"/>
      <c r="E35" s="69"/>
      <c r="F35" s="69"/>
      <c r="G35" s="69"/>
      <c r="H35" s="68">
        <v>1270</v>
      </c>
      <c r="I35" s="69"/>
      <c r="J35" s="26">
        <v>0</v>
      </c>
      <c r="K35" s="26">
        <v>1200</v>
      </c>
      <c r="L35" s="68">
        <v>1200</v>
      </c>
      <c r="M35" s="69"/>
      <c r="N35" s="69"/>
      <c r="O35" s="68">
        <v>1200</v>
      </c>
      <c r="P35" s="69"/>
      <c r="Q35" s="69"/>
      <c r="R35" s="5"/>
      <c r="S35" s="5"/>
    </row>
    <row r="36" spans="1:19" x14ac:dyDescent="0.25">
      <c r="A36" s="25"/>
      <c r="B36" s="25" t="s">
        <v>75</v>
      </c>
      <c r="C36" s="66" t="s">
        <v>76</v>
      </c>
      <c r="D36" s="69"/>
      <c r="E36" s="69"/>
      <c r="F36" s="69"/>
      <c r="G36" s="69"/>
      <c r="H36" s="68">
        <v>266</v>
      </c>
      <c r="I36" s="69"/>
      <c r="J36" s="26">
        <v>0</v>
      </c>
      <c r="K36" s="26">
        <v>266</v>
      </c>
      <c r="L36" s="68">
        <v>266</v>
      </c>
      <c r="M36" s="69"/>
      <c r="N36" s="69"/>
      <c r="O36" s="68">
        <v>266</v>
      </c>
      <c r="P36" s="69"/>
      <c r="Q36" s="69"/>
      <c r="R36" s="5"/>
      <c r="S36" s="5"/>
    </row>
    <row r="37" spans="1:19" x14ac:dyDescent="0.25">
      <c r="A37" s="25"/>
      <c r="B37" s="25" t="s">
        <v>19</v>
      </c>
      <c r="C37" s="66" t="s">
        <v>20</v>
      </c>
      <c r="D37" s="69"/>
      <c r="E37" s="69"/>
      <c r="F37" s="69"/>
      <c r="G37" s="69"/>
      <c r="H37" s="68">
        <v>266</v>
      </c>
      <c r="I37" s="69"/>
      <c r="J37" s="26">
        <v>0</v>
      </c>
      <c r="K37" s="26">
        <v>266</v>
      </c>
      <c r="L37" s="68">
        <v>266</v>
      </c>
      <c r="M37" s="69"/>
      <c r="N37" s="69"/>
      <c r="O37" s="68">
        <v>266</v>
      </c>
      <c r="P37" s="69"/>
      <c r="Q37" s="69"/>
      <c r="R37" s="5"/>
      <c r="S37" s="5"/>
    </row>
    <row r="38" spans="1:19" x14ac:dyDescent="0.25">
      <c r="A38" s="25"/>
      <c r="B38" s="25" t="s">
        <v>38</v>
      </c>
      <c r="C38" s="66" t="s">
        <v>39</v>
      </c>
      <c r="D38" s="69"/>
      <c r="E38" s="69"/>
      <c r="F38" s="69"/>
      <c r="G38" s="69"/>
      <c r="H38" s="68">
        <v>266</v>
      </c>
      <c r="I38" s="69"/>
      <c r="J38" s="26">
        <v>0</v>
      </c>
      <c r="K38" s="26">
        <v>266</v>
      </c>
      <c r="L38" s="68">
        <v>266</v>
      </c>
      <c r="M38" s="69"/>
      <c r="N38" s="69"/>
      <c r="O38" s="68">
        <v>266</v>
      </c>
      <c r="P38" s="69"/>
      <c r="Q38" s="69"/>
      <c r="R38" s="5"/>
      <c r="S38" s="5"/>
    </row>
    <row r="39" spans="1:19" ht="36" x14ac:dyDescent="0.25">
      <c r="A39" s="25"/>
      <c r="B39" s="25" t="s">
        <v>110</v>
      </c>
      <c r="C39" s="66" t="s">
        <v>111</v>
      </c>
      <c r="D39" s="69"/>
      <c r="E39" s="69"/>
      <c r="F39" s="69"/>
      <c r="G39" s="69"/>
      <c r="H39" s="68">
        <v>935297</v>
      </c>
      <c r="I39" s="69"/>
      <c r="J39" s="26">
        <v>728475.22</v>
      </c>
      <c r="K39" s="26">
        <v>936420</v>
      </c>
      <c r="L39" s="68">
        <v>986420</v>
      </c>
      <c r="M39" s="69"/>
      <c r="N39" s="69"/>
      <c r="O39" s="68">
        <v>1036420</v>
      </c>
      <c r="P39" s="69"/>
      <c r="Q39" s="69"/>
      <c r="R39" s="5"/>
      <c r="S39" s="5"/>
    </row>
    <row r="40" spans="1:19" x14ac:dyDescent="0.25">
      <c r="A40" s="25"/>
      <c r="B40" s="25" t="s">
        <v>79</v>
      </c>
      <c r="C40" s="66" t="s">
        <v>80</v>
      </c>
      <c r="D40" s="69"/>
      <c r="E40" s="69"/>
      <c r="F40" s="69"/>
      <c r="G40" s="69"/>
      <c r="H40" s="68">
        <v>9003</v>
      </c>
      <c r="I40" s="69"/>
      <c r="J40" s="26">
        <v>7430.97</v>
      </c>
      <c r="K40" s="26">
        <v>9420</v>
      </c>
      <c r="L40" s="68">
        <v>9420</v>
      </c>
      <c r="M40" s="69"/>
      <c r="N40" s="69"/>
      <c r="O40" s="68">
        <v>9420</v>
      </c>
      <c r="P40" s="69"/>
      <c r="Q40" s="69"/>
      <c r="R40" s="5"/>
      <c r="S40" s="5"/>
    </row>
    <row r="41" spans="1:19" x14ac:dyDescent="0.25">
      <c r="A41" s="25"/>
      <c r="B41" s="25" t="s">
        <v>19</v>
      </c>
      <c r="C41" s="66" t="s">
        <v>20</v>
      </c>
      <c r="D41" s="69"/>
      <c r="E41" s="69"/>
      <c r="F41" s="69"/>
      <c r="G41" s="69"/>
      <c r="H41" s="68">
        <v>9003</v>
      </c>
      <c r="I41" s="69"/>
      <c r="J41" s="26">
        <v>7430.97</v>
      </c>
      <c r="K41" s="26">
        <v>9420</v>
      </c>
      <c r="L41" s="68">
        <v>9420</v>
      </c>
      <c r="M41" s="69"/>
      <c r="N41" s="69"/>
      <c r="O41" s="68">
        <v>9420</v>
      </c>
      <c r="P41" s="69"/>
      <c r="Q41" s="69"/>
      <c r="R41" s="5"/>
      <c r="S41" s="5"/>
    </row>
    <row r="42" spans="1:19" x14ac:dyDescent="0.25">
      <c r="A42" s="25"/>
      <c r="B42" s="25" t="s">
        <v>36</v>
      </c>
      <c r="C42" s="66" t="s">
        <v>37</v>
      </c>
      <c r="D42" s="69"/>
      <c r="E42" s="69"/>
      <c r="F42" s="69"/>
      <c r="G42" s="69"/>
      <c r="H42" s="68">
        <v>9003</v>
      </c>
      <c r="I42" s="69"/>
      <c r="J42" s="26">
        <v>7430.97</v>
      </c>
      <c r="K42" s="26">
        <v>9420</v>
      </c>
      <c r="L42" s="68">
        <v>9420</v>
      </c>
      <c r="M42" s="69"/>
      <c r="N42" s="69"/>
      <c r="O42" s="68">
        <v>9420</v>
      </c>
      <c r="P42" s="69"/>
      <c r="Q42" s="69"/>
      <c r="R42" s="5"/>
      <c r="S42" s="5"/>
    </row>
    <row r="43" spans="1:19" x14ac:dyDescent="0.25">
      <c r="A43" s="25"/>
      <c r="B43" s="25" t="s">
        <v>63</v>
      </c>
      <c r="C43" s="66" t="s">
        <v>64</v>
      </c>
      <c r="D43" s="69"/>
      <c r="E43" s="69"/>
      <c r="F43" s="69"/>
      <c r="G43" s="69"/>
      <c r="H43" s="68">
        <v>926294</v>
      </c>
      <c r="I43" s="69"/>
      <c r="J43" s="26">
        <v>721044.25</v>
      </c>
      <c r="K43" s="26">
        <v>927000</v>
      </c>
      <c r="L43" s="68">
        <v>977000</v>
      </c>
      <c r="M43" s="69"/>
      <c r="N43" s="69"/>
      <c r="O43" s="68">
        <v>1027000</v>
      </c>
      <c r="P43" s="69"/>
      <c r="Q43" s="69"/>
      <c r="R43" s="5"/>
      <c r="S43" s="5"/>
    </row>
    <row r="44" spans="1:19" x14ac:dyDescent="0.25">
      <c r="A44" s="25"/>
      <c r="B44" s="25" t="s">
        <v>19</v>
      </c>
      <c r="C44" s="66" t="s">
        <v>20</v>
      </c>
      <c r="D44" s="69"/>
      <c r="E44" s="69"/>
      <c r="F44" s="69"/>
      <c r="G44" s="69"/>
      <c r="H44" s="68">
        <v>926294</v>
      </c>
      <c r="I44" s="69"/>
      <c r="J44" s="26">
        <v>721044.25</v>
      </c>
      <c r="K44" s="26">
        <v>927000</v>
      </c>
      <c r="L44" s="68">
        <v>977000</v>
      </c>
      <c r="M44" s="69"/>
      <c r="N44" s="69"/>
      <c r="O44" s="68">
        <v>1027000</v>
      </c>
      <c r="P44" s="69"/>
      <c r="Q44" s="69"/>
      <c r="R44" s="5"/>
      <c r="S44" s="5"/>
    </row>
    <row r="45" spans="1:19" x14ac:dyDescent="0.25">
      <c r="A45" s="25"/>
      <c r="B45" s="25" t="s">
        <v>36</v>
      </c>
      <c r="C45" s="66" t="s">
        <v>37</v>
      </c>
      <c r="D45" s="69"/>
      <c r="E45" s="69"/>
      <c r="F45" s="69"/>
      <c r="G45" s="69"/>
      <c r="H45" s="68">
        <v>926294</v>
      </c>
      <c r="I45" s="69"/>
      <c r="J45" s="26">
        <v>721044.25</v>
      </c>
      <c r="K45" s="26">
        <v>927000</v>
      </c>
      <c r="L45" s="68">
        <v>977000</v>
      </c>
      <c r="M45" s="69"/>
      <c r="N45" s="69"/>
      <c r="O45" s="68">
        <v>1027000</v>
      </c>
      <c r="P45" s="69"/>
      <c r="Q45" s="69"/>
      <c r="R45" s="5"/>
      <c r="S45" s="5"/>
    </row>
    <row r="46" spans="1:19" ht="36" x14ac:dyDescent="0.25">
      <c r="A46" s="25"/>
      <c r="B46" s="25" t="s">
        <v>112</v>
      </c>
      <c r="C46" s="66" t="s">
        <v>113</v>
      </c>
      <c r="D46" s="69"/>
      <c r="E46" s="69"/>
      <c r="F46" s="69"/>
      <c r="G46" s="69"/>
      <c r="H46" s="68">
        <v>56521</v>
      </c>
      <c r="I46" s="69"/>
      <c r="J46" s="26">
        <v>51178.26</v>
      </c>
      <c r="K46" s="26">
        <v>73109</v>
      </c>
      <c r="L46" s="68">
        <v>73109</v>
      </c>
      <c r="M46" s="69"/>
      <c r="N46" s="69"/>
      <c r="O46" s="68">
        <v>73109</v>
      </c>
      <c r="P46" s="69"/>
      <c r="Q46" s="69"/>
      <c r="R46" s="5"/>
      <c r="S46" s="5"/>
    </row>
    <row r="47" spans="1:19" x14ac:dyDescent="0.25">
      <c r="A47" s="25"/>
      <c r="B47" s="25" t="s">
        <v>63</v>
      </c>
      <c r="C47" s="66" t="s">
        <v>64</v>
      </c>
      <c r="D47" s="69"/>
      <c r="E47" s="69"/>
      <c r="F47" s="69"/>
      <c r="G47" s="69"/>
      <c r="H47" s="68">
        <v>56521</v>
      </c>
      <c r="I47" s="69"/>
      <c r="J47" s="26">
        <v>51178.26</v>
      </c>
      <c r="K47" s="26">
        <v>73109</v>
      </c>
      <c r="L47" s="68">
        <v>73109</v>
      </c>
      <c r="M47" s="69"/>
      <c r="N47" s="69"/>
      <c r="O47" s="68">
        <v>73109</v>
      </c>
      <c r="P47" s="69"/>
      <c r="Q47" s="69"/>
      <c r="R47" s="5"/>
      <c r="S47" s="5"/>
    </row>
    <row r="48" spans="1:19" x14ac:dyDescent="0.25">
      <c r="A48" s="25"/>
      <c r="B48" s="25" t="s">
        <v>19</v>
      </c>
      <c r="C48" s="66" t="s">
        <v>20</v>
      </c>
      <c r="D48" s="69"/>
      <c r="E48" s="69"/>
      <c r="F48" s="69"/>
      <c r="G48" s="69"/>
      <c r="H48" s="68">
        <v>56521</v>
      </c>
      <c r="I48" s="69"/>
      <c r="J48" s="26">
        <v>51178.26</v>
      </c>
      <c r="K48" s="26">
        <v>73109</v>
      </c>
      <c r="L48" s="68">
        <v>73109</v>
      </c>
      <c r="M48" s="69"/>
      <c r="N48" s="69"/>
      <c r="O48" s="68">
        <v>73109</v>
      </c>
      <c r="P48" s="69"/>
      <c r="Q48" s="69"/>
      <c r="R48" s="5"/>
      <c r="S48" s="5"/>
    </row>
    <row r="49" spans="1:19" x14ac:dyDescent="0.25">
      <c r="A49" s="25"/>
      <c r="B49" s="25" t="s">
        <v>36</v>
      </c>
      <c r="C49" s="66" t="s">
        <v>37</v>
      </c>
      <c r="D49" s="69"/>
      <c r="E49" s="69"/>
      <c r="F49" s="69"/>
      <c r="G49" s="69"/>
      <c r="H49" s="68">
        <v>28683</v>
      </c>
      <c r="I49" s="69"/>
      <c r="J49" s="26">
        <v>28589.09</v>
      </c>
      <c r="K49" s="26">
        <v>38630</v>
      </c>
      <c r="L49" s="68">
        <v>38630</v>
      </c>
      <c r="M49" s="69"/>
      <c r="N49" s="69"/>
      <c r="O49" s="68">
        <v>38630</v>
      </c>
      <c r="P49" s="69"/>
      <c r="Q49" s="69"/>
      <c r="R49" s="5"/>
      <c r="S49" s="5"/>
    </row>
    <row r="50" spans="1:19" x14ac:dyDescent="0.25">
      <c r="A50" s="25"/>
      <c r="B50" s="25" t="s">
        <v>38</v>
      </c>
      <c r="C50" s="66" t="s">
        <v>39</v>
      </c>
      <c r="D50" s="69"/>
      <c r="E50" s="69"/>
      <c r="F50" s="69"/>
      <c r="G50" s="69"/>
      <c r="H50" s="68">
        <v>27838</v>
      </c>
      <c r="I50" s="69"/>
      <c r="J50" s="26">
        <v>22589.17</v>
      </c>
      <c r="K50" s="26">
        <v>34479</v>
      </c>
      <c r="L50" s="68">
        <v>34479</v>
      </c>
      <c r="M50" s="69"/>
      <c r="N50" s="69"/>
      <c r="O50" s="68">
        <v>34479</v>
      </c>
      <c r="P50" s="69"/>
      <c r="Q50" s="69"/>
      <c r="R50" s="5"/>
      <c r="S50" s="5"/>
    </row>
    <row r="51" spans="1:19" x14ac:dyDescent="0.25">
      <c r="A51" s="25"/>
      <c r="B51" s="25" t="s">
        <v>40</v>
      </c>
      <c r="C51" s="66" t="s">
        <v>41</v>
      </c>
      <c r="D51" s="69"/>
      <c r="E51" s="69"/>
      <c r="F51" s="69"/>
      <c r="G51" s="69"/>
      <c r="H51" s="68">
        <v>0</v>
      </c>
      <c r="I51" s="69"/>
      <c r="J51" s="26">
        <v>0</v>
      </c>
      <c r="K51" s="26">
        <v>0</v>
      </c>
      <c r="L51" s="68">
        <v>0</v>
      </c>
      <c r="M51" s="69"/>
      <c r="N51" s="69"/>
      <c r="O51" s="68">
        <v>0</v>
      </c>
      <c r="P51" s="69"/>
      <c r="Q51" s="69"/>
      <c r="R51" s="5"/>
      <c r="S51" s="5"/>
    </row>
    <row r="52" spans="1:19" ht="24" x14ac:dyDescent="0.25">
      <c r="A52" s="25"/>
      <c r="B52" s="25" t="s">
        <v>114</v>
      </c>
      <c r="C52" s="66" t="s">
        <v>115</v>
      </c>
      <c r="D52" s="69"/>
      <c r="E52" s="69"/>
      <c r="F52" s="69"/>
      <c r="G52" s="69"/>
      <c r="H52" s="68">
        <v>193409.99</v>
      </c>
      <c r="I52" s="69"/>
      <c r="J52" s="26">
        <v>88364.32</v>
      </c>
      <c r="K52" s="26">
        <v>154692</v>
      </c>
      <c r="L52" s="68">
        <v>152743</v>
      </c>
      <c r="M52" s="69"/>
      <c r="N52" s="69"/>
      <c r="O52" s="68">
        <v>152743</v>
      </c>
      <c r="P52" s="69"/>
      <c r="Q52" s="69"/>
      <c r="R52" s="5"/>
      <c r="S52" s="5"/>
    </row>
    <row r="53" spans="1:19" ht="36" x14ac:dyDescent="0.25">
      <c r="A53" s="25"/>
      <c r="B53" s="25" t="s">
        <v>116</v>
      </c>
      <c r="C53" s="66" t="s">
        <v>117</v>
      </c>
      <c r="D53" s="69"/>
      <c r="E53" s="69"/>
      <c r="F53" s="69"/>
      <c r="G53" s="69"/>
      <c r="H53" s="68">
        <v>29263</v>
      </c>
      <c r="I53" s="69"/>
      <c r="J53" s="26">
        <v>28208.17</v>
      </c>
      <c r="K53" s="26">
        <v>0</v>
      </c>
      <c r="L53" s="68">
        <v>0</v>
      </c>
      <c r="M53" s="69"/>
      <c r="N53" s="69"/>
      <c r="O53" s="68">
        <v>0</v>
      </c>
      <c r="P53" s="69"/>
      <c r="Q53" s="69"/>
      <c r="R53" s="5"/>
      <c r="S53" s="5"/>
    </row>
    <row r="54" spans="1:19" x14ac:dyDescent="0.25">
      <c r="A54" s="25"/>
      <c r="B54" s="25" t="s">
        <v>57</v>
      </c>
      <c r="C54" s="66" t="s">
        <v>58</v>
      </c>
      <c r="D54" s="69"/>
      <c r="E54" s="69"/>
      <c r="F54" s="69"/>
      <c r="G54" s="69"/>
      <c r="H54" s="68">
        <v>0</v>
      </c>
      <c r="I54" s="69"/>
      <c r="J54" s="26">
        <v>28208.17</v>
      </c>
      <c r="K54" s="26">
        <v>0</v>
      </c>
      <c r="L54" s="68">
        <v>0</v>
      </c>
      <c r="M54" s="69"/>
      <c r="N54" s="69"/>
      <c r="O54" s="68">
        <v>0</v>
      </c>
      <c r="P54" s="69"/>
      <c r="Q54" s="69"/>
      <c r="R54" s="5"/>
      <c r="S54" s="5"/>
    </row>
    <row r="55" spans="1:19" x14ac:dyDescent="0.25">
      <c r="A55" s="25"/>
      <c r="B55" s="25" t="s">
        <v>19</v>
      </c>
      <c r="C55" s="66" t="s">
        <v>20</v>
      </c>
      <c r="D55" s="69"/>
      <c r="E55" s="69"/>
      <c r="F55" s="69"/>
      <c r="G55" s="69"/>
      <c r="H55" s="68">
        <v>0</v>
      </c>
      <c r="I55" s="69"/>
      <c r="J55" s="26">
        <v>28208.17</v>
      </c>
      <c r="K55" s="26">
        <v>0</v>
      </c>
      <c r="L55" s="68">
        <v>0</v>
      </c>
      <c r="M55" s="69"/>
      <c r="N55" s="69"/>
      <c r="O55" s="68">
        <v>0</v>
      </c>
      <c r="P55" s="69"/>
      <c r="Q55" s="69"/>
      <c r="R55" s="5"/>
      <c r="S55" s="5"/>
    </row>
    <row r="56" spans="1:19" x14ac:dyDescent="0.25">
      <c r="A56" s="25"/>
      <c r="B56" s="25" t="s">
        <v>38</v>
      </c>
      <c r="C56" s="66" t="s">
        <v>39</v>
      </c>
      <c r="D56" s="69"/>
      <c r="E56" s="69"/>
      <c r="F56" s="69"/>
      <c r="G56" s="69"/>
      <c r="H56" s="68">
        <v>0</v>
      </c>
      <c r="I56" s="69"/>
      <c r="J56" s="26">
        <v>28208.17</v>
      </c>
      <c r="K56" s="26">
        <v>0</v>
      </c>
      <c r="L56" s="68">
        <v>0</v>
      </c>
      <c r="M56" s="69"/>
      <c r="N56" s="69"/>
      <c r="O56" s="68">
        <v>0</v>
      </c>
      <c r="P56" s="69"/>
      <c r="Q56" s="69"/>
      <c r="R56" s="5"/>
      <c r="S56" s="5"/>
    </row>
    <row r="57" spans="1:19" x14ac:dyDescent="0.25">
      <c r="A57" s="25"/>
      <c r="B57" s="25" t="s">
        <v>63</v>
      </c>
      <c r="C57" s="66" t="s">
        <v>64</v>
      </c>
      <c r="D57" s="69"/>
      <c r="E57" s="69"/>
      <c r="F57" s="69"/>
      <c r="G57" s="69"/>
      <c r="H57" s="68">
        <v>29263</v>
      </c>
      <c r="I57" s="69"/>
      <c r="J57" s="26">
        <v>0</v>
      </c>
      <c r="K57" s="26">
        <v>0</v>
      </c>
      <c r="L57" s="68">
        <v>0</v>
      </c>
      <c r="M57" s="69"/>
      <c r="N57" s="69"/>
      <c r="O57" s="68">
        <v>0</v>
      </c>
      <c r="P57" s="69"/>
      <c r="Q57" s="69"/>
      <c r="R57" s="5"/>
      <c r="S57" s="5"/>
    </row>
    <row r="58" spans="1:19" x14ac:dyDescent="0.25">
      <c r="A58" s="25"/>
      <c r="B58" s="25" t="s">
        <v>19</v>
      </c>
      <c r="C58" s="66" t="s">
        <v>20</v>
      </c>
      <c r="D58" s="69"/>
      <c r="E58" s="69"/>
      <c r="F58" s="69"/>
      <c r="G58" s="69"/>
      <c r="H58" s="68">
        <v>29263</v>
      </c>
      <c r="I58" s="69"/>
      <c r="J58" s="26">
        <v>0</v>
      </c>
      <c r="K58" s="26">
        <v>0</v>
      </c>
      <c r="L58" s="68">
        <v>0</v>
      </c>
      <c r="M58" s="69"/>
      <c r="N58" s="69"/>
      <c r="O58" s="68">
        <v>0</v>
      </c>
      <c r="P58" s="69"/>
      <c r="Q58" s="69"/>
      <c r="R58" s="5"/>
      <c r="S58" s="5"/>
    </row>
    <row r="59" spans="1:19" x14ac:dyDescent="0.25">
      <c r="A59" s="25"/>
      <c r="B59" s="25" t="s">
        <v>38</v>
      </c>
      <c r="C59" s="66" t="s">
        <v>39</v>
      </c>
      <c r="D59" s="69"/>
      <c r="E59" s="69"/>
      <c r="F59" s="69"/>
      <c r="G59" s="69"/>
      <c r="H59" s="68">
        <v>29263</v>
      </c>
      <c r="I59" s="69"/>
      <c r="J59" s="26">
        <v>0</v>
      </c>
      <c r="K59" s="26">
        <v>0</v>
      </c>
      <c r="L59" s="68">
        <v>0</v>
      </c>
      <c r="M59" s="69"/>
      <c r="N59" s="69"/>
      <c r="O59" s="68">
        <v>0</v>
      </c>
      <c r="P59" s="69"/>
      <c r="Q59" s="69"/>
      <c r="R59" s="5"/>
      <c r="S59" s="5"/>
    </row>
    <row r="60" spans="1:19" ht="36" x14ac:dyDescent="0.25">
      <c r="A60" s="25"/>
      <c r="B60" s="25" t="s">
        <v>118</v>
      </c>
      <c r="C60" s="66" t="s">
        <v>119</v>
      </c>
      <c r="D60" s="69"/>
      <c r="E60" s="69"/>
      <c r="F60" s="69"/>
      <c r="G60" s="69"/>
      <c r="H60" s="68">
        <v>18296.599999999999</v>
      </c>
      <c r="I60" s="69"/>
      <c r="J60" s="26">
        <v>2767.1</v>
      </c>
      <c r="K60" s="26">
        <v>17500</v>
      </c>
      <c r="L60" s="68">
        <v>17500</v>
      </c>
      <c r="M60" s="69"/>
      <c r="N60" s="69"/>
      <c r="O60" s="68">
        <v>17500</v>
      </c>
      <c r="P60" s="69"/>
      <c r="Q60" s="69"/>
      <c r="R60" s="5"/>
      <c r="S60" s="5"/>
    </row>
    <row r="61" spans="1:19" x14ac:dyDescent="0.25">
      <c r="A61" s="25"/>
      <c r="B61" s="25" t="s">
        <v>79</v>
      </c>
      <c r="C61" s="66" t="s">
        <v>80</v>
      </c>
      <c r="D61" s="69"/>
      <c r="E61" s="69"/>
      <c r="F61" s="69"/>
      <c r="G61" s="69"/>
      <c r="H61" s="68">
        <v>0</v>
      </c>
      <c r="I61" s="69"/>
      <c r="J61" s="26">
        <v>621.89</v>
      </c>
      <c r="K61" s="26">
        <v>0</v>
      </c>
      <c r="L61" s="68">
        <v>0</v>
      </c>
      <c r="M61" s="69"/>
      <c r="N61" s="69"/>
      <c r="O61" s="68">
        <v>0</v>
      </c>
      <c r="P61" s="69"/>
      <c r="Q61" s="69"/>
      <c r="R61" s="5"/>
      <c r="S61" s="5"/>
    </row>
    <row r="62" spans="1:19" x14ac:dyDescent="0.25">
      <c r="A62" s="25"/>
      <c r="B62" s="25" t="s">
        <v>19</v>
      </c>
      <c r="C62" s="66" t="s">
        <v>20</v>
      </c>
      <c r="D62" s="69"/>
      <c r="E62" s="69"/>
      <c r="F62" s="69"/>
      <c r="G62" s="69"/>
      <c r="H62" s="68">
        <v>0</v>
      </c>
      <c r="I62" s="69"/>
      <c r="J62" s="26">
        <v>621.89</v>
      </c>
      <c r="K62" s="26">
        <v>0</v>
      </c>
      <c r="L62" s="68">
        <v>0</v>
      </c>
      <c r="M62" s="69"/>
      <c r="N62" s="69"/>
      <c r="O62" s="68">
        <v>0</v>
      </c>
      <c r="P62" s="69"/>
      <c r="Q62" s="69"/>
      <c r="R62" s="5"/>
      <c r="S62" s="5"/>
    </row>
    <row r="63" spans="1:19" x14ac:dyDescent="0.25">
      <c r="A63" s="25"/>
      <c r="B63" s="25" t="s">
        <v>38</v>
      </c>
      <c r="C63" s="66" t="s">
        <v>39</v>
      </c>
      <c r="D63" s="69"/>
      <c r="E63" s="69"/>
      <c r="F63" s="69"/>
      <c r="G63" s="69"/>
      <c r="H63" s="68">
        <v>0</v>
      </c>
      <c r="I63" s="69"/>
      <c r="J63" s="26">
        <v>621.89</v>
      </c>
      <c r="K63" s="26">
        <v>0</v>
      </c>
      <c r="L63" s="68">
        <v>0</v>
      </c>
      <c r="M63" s="69"/>
      <c r="N63" s="69"/>
      <c r="O63" s="68">
        <v>0</v>
      </c>
      <c r="P63" s="69"/>
      <c r="Q63" s="69"/>
      <c r="R63" s="5"/>
      <c r="S63" s="5"/>
    </row>
    <row r="64" spans="1:19" x14ac:dyDescent="0.25">
      <c r="A64" s="25"/>
      <c r="B64" s="25" t="s">
        <v>63</v>
      </c>
      <c r="C64" s="66" t="s">
        <v>64</v>
      </c>
      <c r="D64" s="69"/>
      <c r="E64" s="69"/>
      <c r="F64" s="69"/>
      <c r="G64" s="69"/>
      <c r="H64" s="68">
        <v>18296.599999999999</v>
      </c>
      <c r="I64" s="69"/>
      <c r="J64" s="26">
        <v>2145.21</v>
      </c>
      <c r="K64" s="26">
        <v>17500</v>
      </c>
      <c r="L64" s="68">
        <v>17500</v>
      </c>
      <c r="M64" s="69"/>
      <c r="N64" s="69"/>
      <c r="O64" s="68">
        <v>17500</v>
      </c>
      <c r="P64" s="69"/>
      <c r="Q64" s="69"/>
      <c r="R64" s="5"/>
      <c r="S64" s="5"/>
    </row>
    <row r="65" spans="1:19" x14ac:dyDescent="0.25">
      <c r="A65" s="25"/>
      <c r="B65" s="25" t="s">
        <v>19</v>
      </c>
      <c r="C65" s="66" t="s">
        <v>20</v>
      </c>
      <c r="D65" s="69"/>
      <c r="E65" s="69"/>
      <c r="F65" s="69"/>
      <c r="G65" s="69"/>
      <c r="H65" s="68">
        <v>18296.599999999999</v>
      </c>
      <c r="I65" s="69"/>
      <c r="J65" s="26">
        <v>2145.21</v>
      </c>
      <c r="K65" s="26">
        <v>17500</v>
      </c>
      <c r="L65" s="68">
        <v>17500</v>
      </c>
      <c r="M65" s="69"/>
      <c r="N65" s="69"/>
      <c r="O65" s="68">
        <v>17500</v>
      </c>
      <c r="P65" s="69"/>
      <c r="Q65" s="69"/>
      <c r="R65" s="5"/>
      <c r="S65" s="5"/>
    </row>
    <row r="66" spans="1:19" x14ac:dyDescent="0.25">
      <c r="A66" s="25"/>
      <c r="B66" s="25" t="s">
        <v>36</v>
      </c>
      <c r="C66" s="66" t="s">
        <v>37</v>
      </c>
      <c r="D66" s="69"/>
      <c r="E66" s="69"/>
      <c r="F66" s="69"/>
      <c r="G66" s="69"/>
      <c r="H66" s="68">
        <v>1655</v>
      </c>
      <c r="I66" s="69"/>
      <c r="J66" s="26">
        <v>428.7</v>
      </c>
      <c r="K66" s="26">
        <v>3500</v>
      </c>
      <c r="L66" s="68">
        <v>3500</v>
      </c>
      <c r="M66" s="69"/>
      <c r="N66" s="69"/>
      <c r="O66" s="68">
        <v>3500</v>
      </c>
      <c r="P66" s="69"/>
      <c r="Q66" s="69"/>
      <c r="R66" s="5"/>
      <c r="S66" s="5"/>
    </row>
    <row r="67" spans="1:19" x14ac:dyDescent="0.25">
      <c r="A67" s="25"/>
      <c r="B67" s="25" t="s">
        <v>38</v>
      </c>
      <c r="C67" s="66" t="s">
        <v>39</v>
      </c>
      <c r="D67" s="69"/>
      <c r="E67" s="69"/>
      <c r="F67" s="69"/>
      <c r="G67" s="69"/>
      <c r="H67" s="68">
        <v>10350.6</v>
      </c>
      <c r="I67" s="69"/>
      <c r="J67" s="26">
        <v>1716.51</v>
      </c>
      <c r="K67" s="26">
        <v>11000</v>
      </c>
      <c r="L67" s="68">
        <v>11000</v>
      </c>
      <c r="M67" s="69"/>
      <c r="N67" s="69"/>
      <c r="O67" s="68">
        <v>11000</v>
      </c>
      <c r="P67" s="69"/>
      <c r="Q67" s="69"/>
      <c r="R67" s="5"/>
      <c r="S67" s="5"/>
    </row>
    <row r="68" spans="1:19" x14ac:dyDescent="0.25">
      <c r="A68" s="25"/>
      <c r="B68" s="25" t="s">
        <v>42</v>
      </c>
      <c r="C68" s="66" t="s">
        <v>43</v>
      </c>
      <c r="D68" s="69"/>
      <c r="E68" s="69"/>
      <c r="F68" s="69"/>
      <c r="G68" s="69"/>
      <c r="H68" s="68">
        <v>6291</v>
      </c>
      <c r="I68" s="69"/>
      <c r="J68" s="26">
        <v>0</v>
      </c>
      <c r="K68" s="26">
        <v>3000</v>
      </c>
      <c r="L68" s="68">
        <v>3000</v>
      </c>
      <c r="M68" s="69"/>
      <c r="N68" s="69"/>
      <c r="O68" s="68">
        <v>3000</v>
      </c>
      <c r="P68" s="69"/>
      <c r="Q68" s="69"/>
      <c r="R68" s="5"/>
      <c r="S68" s="5"/>
    </row>
    <row r="69" spans="1:19" ht="36" x14ac:dyDescent="0.25">
      <c r="A69" s="25"/>
      <c r="B69" s="25" t="s">
        <v>120</v>
      </c>
      <c r="C69" s="66" t="s">
        <v>121</v>
      </c>
      <c r="D69" s="69"/>
      <c r="E69" s="69"/>
      <c r="F69" s="69"/>
      <c r="G69" s="69"/>
      <c r="H69" s="68">
        <v>84644</v>
      </c>
      <c r="I69" s="69"/>
      <c r="J69" s="26">
        <v>54969.19</v>
      </c>
      <c r="K69" s="26">
        <v>86968</v>
      </c>
      <c r="L69" s="68">
        <v>86968</v>
      </c>
      <c r="M69" s="69"/>
      <c r="N69" s="69"/>
      <c r="O69" s="68">
        <v>86968</v>
      </c>
      <c r="P69" s="69"/>
      <c r="Q69" s="69"/>
      <c r="R69" s="5"/>
      <c r="S69" s="5"/>
    </row>
    <row r="70" spans="1:19" x14ac:dyDescent="0.25">
      <c r="A70" s="25"/>
      <c r="B70" s="25" t="s">
        <v>79</v>
      </c>
      <c r="C70" s="66" t="s">
        <v>80</v>
      </c>
      <c r="D70" s="69"/>
      <c r="E70" s="69"/>
      <c r="F70" s="69"/>
      <c r="G70" s="69"/>
      <c r="H70" s="68">
        <v>51485</v>
      </c>
      <c r="I70" s="69"/>
      <c r="J70" s="26">
        <v>35473.129999999997</v>
      </c>
      <c r="K70" s="26">
        <v>54608</v>
      </c>
      <c r="L70" s="68">
        <v>54608</v>
      </c>
      <c r="M70" s="69"/>
      <c r="N70" s="69"/>
      <c r="O70" s="68">
        <v>54608</v>
      </c>
      <c r="P70" s="69"/>
      <c r="Q70" s="69"/>
      <c r="R70" s="5"/>
      <c r="S70" s="5"/>
    </row>
    <row r="71" spans="1:19" x14ac:dyDescent="0.25">
      <c r="A71" s="25"/>
      <c r="B71" s="25" t="s">
        <v>19</v>
      </c>
      <c r="C71" s="66" t="s">
        <v>20</v>
      </c>
      <c r="D71" s="69"/>
      <c r="E71" s="69"/>
      <c r="F71" s="69"/>
      <c r="G71" s="69"/>
      <c r="H71" s="68">
        <v>51485</v>
      </c>
      <c r="I71" s="69"/>
      <c r="J71" s="26">
        <v>35473.129999999997</v>
      </c>
      <c r="K71" s="26">
        <v>54608</v>
      </c>
      <c r="L71" s="68">
        <v>54608</v>
      </c>
      <c r="M71" s="69"/>
      <c r="N71" s="69"/>
      <c r="O71" s="68">
        <v>54608</v>
      </c>
      <c r="P71" s="69"/>
      <c r="Q71" s="69"/>
      <c r="R71" s="5"/>
      <c r="S71" s="5"/>
    </row>
    <row r="72" spans="1:19" x14ac:dyDescent="0.25">
      <c r="A72" s="25"/>
      <c r="B72" s="25" t="s">
        <v>36</v>
      </c>
      <c r="C72" s="66" t="s">
        <v>37</v>
      </c>
      <c r="D72" s="69"/>
      <c r="E72" s="69"/>
      <c r="F72" s="69"/>
      <c r="G72" s="69"/>
      <c r="H72" s="68">
        <v>49604</v>
      </c>
      <c r="I72" s="69"/>
      <c r="J72" s="26">
        <v>34647.82</v>
      </c>
      <c r="K72" s="26">
        <v>52708</v>
      </c>
      <c r="L72" s="68">
        <v>52708</v>
      </c>
      <c r="M72" s="69"/>
      <c r="N72" s="69"/>
      <c r="O72" s="68">
        <v>52708</v>
      </c>
      <c r="P72" s="69"/>
      <c r="Q72" s="69"/>
      <c r="R72" s="5"/>
      <c r="S72" s="5"/>
    </row>
    <row r="73" spans="1:19" x14ac:dyDescent="0.25">
      <c r="A73" s="25"/>
      <c r="B73" s="25" t="s">
        <v>38</v>
      </c>
      <c r="C73" s="66" t="s">
        <v>39</v>
      </c>
      <c r="D73" s="69"/>
      <c r="E73" s="69"/>
      <c r="F73" s="69"/>
      <c r="G73" s="69"/>
      <c r="H73" s="68">
        <v>1881</v>
      </c>
      <c r="I73" s="69"/>
      <c r="J73" s="26">
        <v>825.31</v>
      </c>
      <c r="K73" s="26">
        <v>1900</v>
      </c>
      <c r="L73" s="68">
        <v>1900</v>
      </c>
      <c r="M73" s="69"/>
      <c r="N73" s="69"/>
      <c r="O73" s="68">
        <v>1900</v>
      </c>
      <c r="P73" s="69"/>
      <c r="Q73" s="69"/>
      <c r="R73" s="5"/>
      <c r="S73" s="5"/>
    </row>
    <row r="74" spans="1:19" x14ac:dyDescent="0.25">
      <c r="A74" s="25"/>
      <c r="B74" s="25" t="s">
        <v>57</v>
      </c>
      <c r="C74" s="66" t="s">
        <v>58</v>
      </c>
      <c r="D74" s="69"/>
      <c r="E74" s="69"/>
      <c r="F74" s="69"/>
      <c r="G74" s="69"/>
      <c r="H74" s="68">
        <v>33159</v>
      </c>
      <c r="I74" s="69"/>
      <c r="J74" s="26">
        <v>19496.060000000001</v>
      </c>
      <c r="K74" s="26">
        <v>32360</v>
      </c>
      <c r="L74" s="68">
        <v>32360</v>
      </c>
      <c r="M74" s="69"/>
      <c r="N74" s="69"/>
      <c r="O74" s="68">
        <v>32360</v>
      </c>
      <c r="P74" s="69"/>
      <c r="Q74" s="69"/>
      <c r="R74" s="5"/>
      <c r="S74" s="5"/>
    </row>
    <row r="75" spans="1:19" x14ac:dyDescent="0.25">
      <c r="A75" s="25"/>
      <c r="B75" s="25" t="s">
        <v>19</v>
      </c>
      <c r="C75" s="66" t="s">
        <v>20</v>
      </c>
      <c r="D75" s="69"/>
      <c r="E75" s="69"/>
      <c r="F75" s="69"/>
      <c r="G75" s="69"/>
      <c r="H75" s="68">
        <v>33159</v>
      </c>
      <c r="I75" s="69"/>
      <c r="J75" s="26">
        <v>19496.060000000001</v>
      </c>
      <c r="K75" s="26">
        <v>32360</v>
      </c>
      <c r="L75" s="68">
        <v>32360</v>
      </c>
      <c r="M75" s="69"/>
      <c r="N75" s="69"/>
      <c r="O75" s="68">
        <v>32360</v>
      </c>
      <c r="P75" s="69"/>
      <c r="Q75" s="69"/>
      <c r="R75" s="5"/>
      <c r="S75" s="5"/>
    </row>
    <row r="76" spans="1:19" x14ac:dyDescent="0.25">
      <c r="A76" s="25"/>
      <c r="B76" s="25" t="s">
        <v>36</v>
      </c>
      <c r="C76" s="66" t="s">
        <v>37</v>
      </c>
      <c r="D76" s="69"/>
      <c r="E76" s="69"/>
      <c r="F76" s="69"/>
      <c r="G76" s="69"/>
      <c r="H76" s="68">
        <v>13193</v>
      </c>
      <c r="I76" s="69"/>
      <c r="J76" s="26">
        <v>7926.57</v>
      </c>
      <c r="K76" s="26">
        <v>13259</v>
      </c>
      <c r="L76" s="68">
        <v>13259</v>
      </c>
      <c r="M76" s="69"/>
      <c r="N76" s="69"/>
      <c r="O76" s="68">
        <v>13259</v>
      </c>
      <c r="P76" s="69"/>
      <c r="Q76" s="69"/>
      <c r="R76" s="5"/>
      <c r="S76" s="5"/>
    </row>
    <row r="77" spans="1:19" x14ac:dyDescent="0.25">
      <c r="A77" s="25"/>
      <c r="B77" s="25" t="s">
        <v>38</v>
      </c>
      <c r="C77" s="66" t="s">
        <v>39</v>
      </c>
      <c r="D77" s="69"/>
      <c r="E77" s="69"/>
      <c r="F77" s="69"/>
      <c r="G77" s="69"/>
      <c r="H77" s="68">
        <v>19966</v>
      </c>
      <c r="I77" s="69"/>
      <c r="J77" s="26">
        <v>11569.49</v>
      </c>
      <c r="K77" s="26">
        <v>19101</v>
      </c>
      <c r="L77" s="68">
        <v>19101</v>
      </c>
      <c r="M77" s="69"/>
      <c r="N77" s="69"/>
      <c r="O77" s="68">
        <v>19101</v>
      </c>
      <c r="P77" s="69"/>
      <c r="Q77" s="69"/>
      <c r="R77" s="5"/>
      <c r="S77" s="5"/>
    </row>
    <row r="78" spans="1:19" ht="36" x14ac:dyDescent="0.25">
      <c r="A78" s="25"/>
      <c r="B78" s="25" t="s">
        <v>122</v>
      </c>
      <c r="C78" s="66" t="s">
        <v>123</v>
      </c>
      <c r="D78" s="69"/>
      <c r="E78" s="69"/>
      <c r="F78" s="69"/>
      <c r="G78" s="69"/>
      <c r="H78" s="68">
        <v>2655</v>
      </c>
      <c r="I78" s="69"/>
      <c r="J78" s="26">
        <v>0</v>
      </c>
      <c r="K78" s="26">
        <v>2655</v>
      </c>
      <c r="L78" s="68">
        <v>2655</v>
      </c>
      <c r="M78" s="69"/>
      <c r="N78" s="69"/>
      <c r="O78" s="68">
        <v>2655</v>
      </c>
      <c r="P78" s="69"/>
      <c r="Q78" s="69"/>
      <c r="R78" s="5"/>
      <c r="S78" s="5"/>
    </row>
    <row r="79" spans="1:19" x14ac:dyDescent="0.25">
      <c r="A79" s="25"/>
      <c r="B79" s="25" t="s">
        <v>53</v>
      </c>
      <c r="C79" s="66" t="s">
        <v>54</v>
      </c>
      <c r="D79" s="69"/>
      <c r="E79" s="69"/>
      <c r="F79" s="69"/>
      <c r="G79" s="69"/>
      <c r="H79" s="68">
        <v>2655</v>
      </c>
      <c r="I79" s="69"/>
      <c r="J79" s="26">
        <v>0</v>
      </c>
      <c r="K79" s="26">
        <v>2655</v>
      </c>
      <c r="L79" s="68">
        <v>2655</v>
      </c>
      <c r="M79" s="69"/>
      <c r="N79" s="69"/>
      <c r="O79" s="68">
        <v>2655</v>
      </c>
      <c r="P79" s="69"/>
      <c r="Q79" s="69"/>
      <c r="R79" s="5"/>
      <c r="S79" s="5"/>
    </row>
    <row r="80" spans="1:19" x14ac:dyDescent="0.25">
      <c r="A80" s="25"/>
      <c r="B80" s="25" t="s">
        <v>19</v>
      </c>
      <c r="C80" s="66" t="s">
        <v>20</v>
      </c>
      <c r="D80" s="69"/>
      <c r="E80" s="69"/>
      <c r="F80" s="69"/>
      <c r="G80" s="69"/>
      <c r="H80" s="68">
        <v>2655</v>
      </c>
      <c r="I80" s="69"/>
      <c r="J80" s="26">
        <v>0</v>
      </c>
      <c r="K80" s="26">
        <v>2655</v>
      </c>
      <c r="L80" s="68">
        <v>2655</v>
      </c>
      <c r="M80" s="69"/>
      <c r="N80" s="69"/>
      <c r="O80" s="68">
        <v>2655</v>
      </c>
      <c r="P80" s="69"/>
      <c r="Q80" s="69"/>
      <c r="R80" s="5"/>
      <c r="S80" s="5"/>
    </row>
    <row r="81" spans="1:19" x14ac:dyDescent="0.25">
      <c r="A81" s="25"/>
      <c r="B81" s="25" t="s">
        <v>38</v>
      </c>
      <c r="C81" s="66" t="s">
        <v>39</v>
      </c>
      <c r="D81" s="69"/>
      <c r="E81" s="69"/>
      <c r="F81" s="69"/>
      <c r="G81" s="69"/>
      <c r="H81" s="68">
        <v>2655</v>
      </c>
      <c r="I81" s="69"/>
      <c r="J81" s="26">
        <v>0</v>
      </c>
      <c r="K81" s="26">
        <v>2655</v>
      </c>
      <c r="L81" s="68">
        <v>2655</v>
      </c>
      <c r="M81" s="69"/>
      <c r="N81" s="69"/>
      <c r="O81" s="68">
        <v>2655</v>
      </c>
      <c r="P81" s="69"/>
      <c r="Q81" s="69"/>
      <c r="R81" s="5"/>
      <c r="S81" s="5"/>
    </row>
    <row r="82" spans="1:19" x14ac:dyDescent="0.25">
      <c r="A82" s="25"/>
      <c r="B82" s="25" t="s">
        <v>40</v>
      </c>
      <c r="C82" s="66" t="s">
        <v>41</v>
      </c>
      <c r="D82" s="69"/>
      <c r="E82" s="69"/>
      <c r="F82" s="69"/>
      <c r="G82" s="69"/>
      <c r="H82" s="68">
        <v>0</v>
      </c>
      <c r="I82" s="69"/>
      <c r="J82" s="26">
        <v>0</v>
      </c>
      <c r="K82" s="26">
        <v>0</v>
      </c>
      <c r="L82" s="68">
        <v>0</v>
      </c>
      <c r="M82" s="69"/>
      <c r="N82" s="69"/>
      <c r="O82" s="68">
        <v>0</v>
      </c>
      <c r="P82" s="69"/>
      <c r="Q82" s="69"/>
      <c r="R82" s="5"/>
      <c r="S82" s="5"/>
    </row>
    <row r="83" spans="1:19" ht="36" x14ac:dyDescent="0.25">
      <c r="A83" s="25"/>
      <c r="B83" s="25" t="s">
        <v>124</v>
      </c>
      <c r="C83" s="66" t="s">
        <v>125</v>
      </c>
      <c r="D83" s="69"/>
      <c r="E83" s="69"/>
      <c r="F83" s="69"/>
      <c r="G83" s="69"/>
      <c r="H83" s="68">
        <v>444</v>
      </c>
      <c r="I83" s="69"/>
      <c r="J83" s="26">
        <v>0</v>
      </c>
      <c r="K83" s="26">
        <v>0</v>
      </c>
      <c r="L83" s="68">
        <v>0</v>
      </c>
      <c r="M83" s="69"/>
      <c r="N83" s="69"/>
      <c r="O83" s="68">
        <v>0</v>
      </c>
      <c r="P83" s="69"/>
      <c r="Q83" s="69"/>
      <c r="R83" s="5"/>
      <c r="S83" s="5"/>
    </row>
    <row r="84" spans="1:19" x14ac:dyDescent="0.25">
      <c r="A84" s="25"/>
      <c r="B84" s="25" t="s">
        <v>79</v>
      </c>
      <c r="C84" s="66" t="s">
        <v>80</v>
      </c>
      <c r="D84" s="69"/>
      <c r="E84" s="69"/>
      <c r="F84" s="69"/>
      <c r="G84" s="69"/>
      <c r="H84" s="68">
        <v>2</v>
      </c>
      <c r="I84" s="69"/>
      <c r="J84" s="26">
        <v>0</v>
      </c>
      <c r="K84" s="26">
        <v>0</v>
      </c>
      <c r="L84" s="68">
        <v>0</v>
      </c>
      <c r="M84" s="69"/>
      <c r="N84" s="69"/>
      <c r="O84" s="68">
        <v>0</v>
      </c>
      <c r="P84" s="69"/>
      <c r="Q84" s="69"/>
      <c r="R84" s="5"/>
      <c r="S84" s="5"/>
    </row>
    <row r="85" spans="1:19" x14ac:dyDescent="0.25">
      <c r="A85" s="25"/>
      <c r="B85" s="25" t="s">
        <v>19</v>
      </c>
      <c r="C85" s="66" t="s">
        <v>20</v>
      </c>
      <c r="D85" s="69"/>
      <c r="E85" s="69"/>
      <c r="F85" s="69"/>
      <c r="G85" s="69"/>
      <c r="H85" s="68">
        <v>2</v>
      </c>
      <c r="I85" s="69"/>
      <c r="J85" s="26">
        <v>0</v>
      </c>
      <c r="K85" s="26">
        <v>0</v>
      </c>
      <c r="L85" s="68">
        <v>0</v>
      </c>
      <c r="M85" s="69"/>
      <c r="N85" s="69"/>
      <c r="O85" s="68">
        <v>0</v>
      </c>
      <c r="P85" s="69"/>
      <c r="Q85" s="69"/>
      <c r="R85" s="5"/>
      <c r="S85" s="5"/>
    </row>
    <row r="86" spans="1:19" x14ac:dyDescent="0.25">
      <c r="A86" s="25"/>
      <c r="B86" s="25" t="s">
        <v>44</v>
      </c>
      <c r="C86" s="66" t="s">
        <v>45</v>
      </c>
      <c r="D86" s="69"/>
      <c r="E86" s="69"/>
      <c r="F86" s="69"/>
      <c r="G86" s="69"/>
      <c r="H86" s="68">
        <v>2</v>
      </c>
      <c r="I86" s="69"/>
      <c r="J86" s="26">
        <v>0</v>
      </c>
      <c r="K86" s="26">
        <v>0</v>
      </c>
      <c r="L86" s="68">
        <v>0</v>
      </c>
      <c r="M86" s="69"/>
      <c r="N86" s="69"/>
      <c r="O86" s="68">
        <v>0</v>
      </c>
      <c r="P86" s="69"/>
      <c r="Q86" s="69"/>
      <c r="R86" s="5"/>
      <c r="S86" s="5"/>
    </row>
    <row r="87" spans="1:19" x14ac:dyDescent="0.25">
      <c r="A87" s="25"/>
      <c r="B87" s="25" t="s">
        <v>63</v>
      </c>
      <c r="C87" s="66" t="s">
        <v>64</v>
      </c>
      <c r="D87" s="69"/>
      <c r="E87" s="69"/>
      <c r="F87" s="69"/>
      <c r="G87" s="69"/>
      <c r="H87" s="68">
        <v>442</v>
      </c>
      <c r="I87" s="69"/>
      <c r="J87" s="26">
        <v>0</v>
      </c>
      <c r="K87" s="26">
        <v>0</v>
      </c>
      <c r="L87" s="68">
        <v>0</v>
      </c>
      <c r="M87" s="69"/>
      <c r="N87" s="69"/>
      <c r="O87" s="68">
        <v>0</v>
      </c>
      <c r="P87" s="69"/>
      <c r="Q87" s="69"/>
      <c r="R87" s="5"/>
      <c r="S87" s="5"/>
    </row>
    <row r="88" spans="1:19" x14ac:dyDescent="0.25">
      <c r="A88" s="25"/>
      <c r="B88" s="25" t="s">
        <v>19</v>
      </c>
      <c r="C88" s="66" t="s">
        <v>20</v>
      </c>
      <c r="D88" s="69"/>
      <c r="E88" s="69"/>
      <c r="F88" s="69"/>
      <c r="G88" s="69"/>
      <c r="H88" s="68">
        <v>442</v>
      </c>
      <c r="I88" s="69"/>
      <c r="J88" s="26">
        <v>0</v>
      </c>
      <c r="K88" s="26">
        <v>0</v>
      </c>
      <c r="L88" s="68">
        <v>0</v>
      </c>
      <c r="M88" s="69"/>
      <c r="N88" s="69"/>
      <c r="O88" s="68">
        <v>0</v>
      </c>
      <c r="P88" s="69"/>
      <c r="Q88" s="69"/>
      <c r="R88" s="5"/>
      <c r="S88" s="5"/>
    </row>
    <row r="89" spans="1:19" x14ac:dyDescent="0.25">
      <c r="A89" s="25"/>
      <c r="B89" s="25" t="s">
        <v>44</v>
      </c>
      <c r="C89" s="66" t="s">
        <v>45</v>
      </c>
      <c r="D89" s="69"/>
      <c r="E89" s="69"/>
      <c r="F89" s="69"/>
      <c r="G89" s="69"/>
      <c r="H89" s="68">
        <v>442</v>
      </c>
      <c r="I89" s="69"/>
      <c r="J89" s="26">
        <v>0</v>
      </c>
      <c r="K89" s="26">
        <v>0</v>
      </c>
      <c r="L89" s="68">
        <v>0</v>
      </c>
      <c r="M89" s="69"/>
      <c r="N89" s="69"/>
      <c r="O89" s="68">
        <v>0</v>
      </c>
      <c r="P89" s="69"/>
      <c r="Q89" s="69"/>
      <c r="R89" s="5"/>
      <c r="S89" s="5"/>
    </row>
    <row r="90" spans="1:19" ht="36" x14ac:dyDescent="0.25">
      <c r="A90" s="25"/>
      <c r="B90" s="25" t="s">
        <v>126</v>
      </c>
      <c r="C90" s="66" t="s">
        <v>127</v>
      </c>
      <c r="D90" s="69"/>
      <c r="E90" s="69"/>
      <c r="F90" s="69"/>
      <c r="G90" s="69"/>
      <c r="H90" s="68">
        <v>22700</v>
      </c>
      <c r="I90" s="69"/>
      <c r="J90" s="26">
        <v>0</v>
      </c>
      <c r="K90" s="26">
        <v>30723</v>
      </c>
      <c r="L90" s="68">
        <v>30723</v>
      </c>
      <c r="M90" s="69"/>
      <c r="N90" s="69"/>
      <c r="O90" s="68">
        <v>30723</v>
      </c>
      <c r="P90" s="69"/>
      <c r="Q90" s="69"/>
      <c r="R90" s="5"/>
      <c r="S90" s="5"/>
    </row>
    <row r="91" spans="1:19" x14ac:dyDescent="0.25">
      <c r="A91" s="25"/>
      <c r="B91" s="25" t="s">
        <v>63</v>
      </c>
      <c r="C91" s="66" t="s">
        <v>64</v>
      </c>
      <c r="D91" s="69"/>
      <c r="E91" s="69"/>
      <c r="F91" s="69"/>
      <c r="G91" s="69"/>
      <c r="H91" s="68">
        <v>22700</v>
      </c>
      <c r="I91" s="69"/>
      <c r="J91" s="26">
        <v>0</v>
      </c>
      <c r="K91" s="26">
        <v>30723</v>
      </c>
      <c r="L91" s="68">
        <v>30723</v>
      </c>
      <c r="M91" s="69"/>
      <c r="N91" s="69"/>
      <c r="O91" s="68">
        <v>30723</v>
      </c>
      <c r="P91" s="69"/>
      <c r="Q91" s="69"/>
      <c r="R91" s="5"/>
      <c r="S91" s="5"/>
    </row>
    <row r="92" spans="1:19" x14ac:dyDescent="0.25">
      <c r="A92" s="25"/>
      <c r="B92" s="25" t="s">
        <v>19</v>
      </c>
      <c r="C92" s="66" t="s">
        <v>20</v>
      </c>
      <c r="D92" s="69"/>
      <c r="E92" s="69"/>
      <c r="F92" s="69"/>
      <c r="G92" s="69"/>
      <c r="H92" s="68">
        <v>22700</v>
      </c>
      <c r="I92" s="69"/>
      <c r="J92" s="26">
        <v>0</v>
      </c>
      <c r="K92" s="26">
        <v>30723</v>
      </c>
      <c r="L92" s="68">
        <v>30723</v>
      </c>
      <c r="M92" s="69"/>
      <c r="N92" s="69"/>
      <c r="O92" s="68">
        <v>30723</v>
      </c>
      <c r="P92" s="69"/>
      <c r="Q92" s="69"/>
      <c r="R92" s="5"/>
      <c r="S92" s="5"/>
    </row>
    <row r="93" spans="1:19" x14ac:dyDescent="0.25">
      <c r="A93" s="25"/>
      <c r="B93" s="25" t="s">
        <v>38</v>
      </c>
      <c r="C93" s="66" t="s">
        <v>39</v>
      </c>
      <c r="D93" s="69"/>
      <c r="E93" s="69"/>
      <c r="F93" s="69"/>
      <c r="G93" s="69"/>
      <c r="H93" s="68">
        <v>22700</v>
      </c>
      <c r="I93" s="69"/>
      <c r="J93" s="26">
        <v>0</v>
      </c>
      <c r="K93" s="26">
        <v>30723</v>
      </c>
      <c r="L93" s="68">
        <v>30723</v>
      </c>
      <c r="M93" s="69"/>
      <c r="N93" s="69"/>
      <c r="O93" s="68">
        <v>30723</v>
      </c>
      <c r="P93" s="69"/>
      <c r="Q93" s="69"/>
      <c r="R93" s="5"/>
      <c r="S93" s="5"/>
    </row>
    <row r="94" spans="1:19" ht="36" x14ac:dyDescent="0.25">
      <c r="A94" s="25"/>
      <c r="B94" s="25" t="s">
        <v>128</v>
      </c>
      <c r="C94" s="66" t="s">
        <v>129</v>
      </c>
      <c r="D94" s="69"/>
      <c r="E94" s="69"/>
      <c r="F94" s="69"/>
      <c r="G94" s="69"/>
      <c r="H94" s="68">
        <v>0</v>
      </c>
      <c r="I94" s="69"/>
      <c r="J94" s="26">
        <v>2033.46</v>
      </c>
      <c r="K94" s="26">
        <v>0</v>
      </c>
      <c r="L94" s="68">
        <v>0</v>
      </c>
      <c r="M94" s="69"/>
      <c r="N94" s="69"/>
      <c r="O94" s="68">
        <v>0</v>
      </c>
      <c r="P94" s="69"/>
      <c r="Q94" s="69"/>
      <c r="R94" s="5"/>
      <c r="S94" s="5"/>
    </row>
    <row r="95" spans="1:19" x14ac:dyDescent="0.25">
      <c r="A95" s="25"/>
      <c r="B95" s="25" t="s">
        <v>63</v>
      </c>
      <c r="C95" s="66" t="s">
        <v>64</v>
      </c>
      <c r="D95" s="69"/>
      <c r="E95" s="69"/>
      <c r="F95" s="69"/>
      <c r="G95" s="69"/>
      <c r="H95" s="68">
        <v>0</v>
      </c>
      <c r="I95" s="69"/>
      <c r="J95" s="26">
        <v>159</v>
      </c>
      <c r="K95" s="26">
        <v>0</v>
      </c>
      <c r="L95" s="68">
        <v>0</v>
      </c>
      <c r="M95" s="69"/>
      <c r="N95" s="69"/>
      <c r="O95" s="68">
        <v>0</v>
      </c>
      <c r="P95" s="69"/>
      <c r="Q95" s="69"/>
      <c r="R95" s="5"/>
      <c r="S95" s="5"/>
    </row>
    <row r="96" spans="1:19" x14ac:dyDescent="0.25">
      <c r="A96" s="25"/>
      <c r="B96" s="25" t="s">
        <v>19</v>
      </c>
      <c r="C96" s="66" t="s">
        <v>20</v>
      </c>
      <c r="D96" s="69"/>
      <c r="E96" s="69"/>
      <c r="F96" s="69"/>
      <c r="G96" s="69"/>
      <c r="H96" s="68">
        <v>0</v>
      </c>
      <c r="I96" s="69"/>
      <c r="J96" s="26">
        <v>159</v>
      </c>
      <c r="K96" s="26">
        <v>0</v>
      </c>
      <c r="L96" s="68">
        <v>0</v>
      </c>
      <c r="M96" s="69"/>
      <c r="N96" s="69"/>
      <c r="O96" s="68">
        <v>0</v>
      </c>
      <c r="P96" s="69"/>
      <c r="Q96" s="69"/>
      <c r="R96" s="5"/>
      <c r="S96" s="5"/>
    </row>
    <row r="97" spans="1:19" x14ac:dyDescent="0.25">
      <c r="A97" s="25"/>
      <c r="B97" s="25" t="s">
        <v>38</v>
      </c>
      <c r="C97" s="66" t="s">
        <v>39</v>
      </c>
      <c r="D97" s="69"/>
      <c r="E97" s="69"/>
      <c r="F97" s="69"/>
      <c r="G97" s="69"/>
      <c r="H97" s="68">
        <v>0</v>
      </c>
      <c r="I97" s="69"/>
      <c r="J97" s="26">
        <v>159</v>
      </c>
      <c r="K97" s="26">
        <v>0</v>
      </c>
      <c r="L97" s="68">
        <v>0</v>
      </c>
      <c r="M97" s="69"/>
      <c r="N97" s="69"/>
      <c r="O97" s="68">
        <v>0</v>
      </c>
      <c r="P97" s="69"/>
      <c r="Q97" s="69"/>
      <c r="R97" s="5"/>
      <c r="S97" s="5"/>
    </row>
    <row r="98" spans="1:19" x14ac:dyDescent="0.25">
      <c r="A98" s="25"/>
      <c r="B98" s="25" t="s">
        <v>95</v>
      </c>
      <c r="C98" s="66" t="s">
        <v>96</v>
      </c>
      <c r="D98" s="69"/>
      <c r="E98" s="69"/>
      <c r="F98" s="69"/>
      <c r="G98" s="69"/>
      <c r="H98" s="68">
        <v>0</v>
      </c>
      <c r="I98" s="69"/>
      <c r="J98" s="26">
        <v>1874.46</v>
      </c>
      <c r="K98" s="26">
        <v>0</v>
      </c>
      <c r="L98" s="68">
        <v>0</v>
      </c>
      <c r="M98" s="69"/>
      <c r="N98" s="69"/>
      <c r="O98" s="68">
        <v>0</v>
      </c>
      <c r="P98" s="69"/>
      <c r="Q98" s="69"/>
      <c r="R98" s="5"/>
      <c r="S98" s="5"/>
    </row>
    <row r="99" spans="1:19" x14ac:dyDescent="0.25">
      <c r="A99" s="25"/>
      <c r="B99" s="25" t="s">
        <v>19</v>
      </c>
      <c r="C99" s="66" t="s">
        <v>20</v>
      </c>
      <c r="D99" s="69"/>
      <c r="E99" s="69"/>
      <c r="F99" s="69"/>
      <c r="G99" s="69"/>
      <c r="H99" s="68">
        <v>0</v>
      </c>
      <c r="I99" s="69"/>
      <c r="J99" s="26">
        <v>1874.46</v>
      </c>
      <c r="K99" s="26">
        <v>0</v>
      </c>
      <c r="L99" s="68">
        <v>0</v>
      </c>
      <c r="M99" s="69"/>
      <c r="N99" s="69"/>
      <c r="O99" s="68">
        <v>0</v>
      </c>
      <c r="P99" s="69"/>
      <c r="Q99" s="69"/>
      <c r="R99" s="5"/>
      <c r="S99" s="5"/>
    </row>
    <row r="100" spans="1:19" x14ac:dyDescent="0.25">
      <c r="A100" s="25"/>
      <c r="B100" s="25" t="s">
        <v>38</v>
      </c>
      <c r="C100" s="66" t="s">
        <v>39</v>
      </c>
      <c r="D100" s="69"/>
      <c r="E100" s="69"/>
      <c r="F100" s="69"/>
      <c r="G100" s="69"/>
      <c r="H100" s="68">
        <v>0</v>
      </c>
      <c r="I100" s="69"/>
      <c r="J100" s="26">
        <v>1874.46</v>
      </c>
      <c r="K100" s="26">
        <v>0</v>
      </c>
      <c r="L100" s="68">
        <v>0</v>
      </c>
      <c r="M100" s="69"/>
      <c r="N100" s="69"/>
      <c r="O100" s="68">
        <v>0</v>
      </c>
      <c r="P100" s="69"/>
      <c r="Q100" s="69"/>
      <c r="R100" s="5"/>
      <c r="S100" s="5"/>
    </row>
    <row r="101" spans="1:19" ht="36" x14ac:dyDescent="0.25">
      <c r="A101" s="25"/>
      <c r="B101" s="25" t="s">
        <v>130</v>
      </c>
      <c r="C101" s="66" t="s">
        <v>131</v>
      </c>
      <c r="D101" s="69"/>
      <c r="E101" s="69"/>
      <c r="F101" s="69"/>
      <c r="G101" s="69"/>
      <c r="H101" s="68">
        <v>20237</v>
      </c>
      <c r="I101" s="69"/>
      <c r="J101" s="26">
        <v>0</v>
      </c>
      <c r="K101" s="26">
        <v>0</v>
      </c>
      <c r="L101" s="68">
        <v>0</v>
      </c>
      <c r="M101" s="69"/>
      <c r="N101" s="69"/>
      <c r="O101" s="68">
        <v>0</v>
      </c>
      <c r="P101" s="69"/>
      <c r="Q101" s="69"/>
      <c r="R101" s="5"/>
      <c r="S101" s="5"/>
    </row>
    <row r="102" spans="1:19" x14ac:dyDescent="0.25">
      <c r="A102" s="25"/>
      <c r="B102" s="25" t="s">
        <v>79</v>
      </c>
      <c r="C102" s="66" t="s">
        <v>80</v>
      </c>
      <c r="D102" s="69"/>
      <c r="E102" s="69"/>
      <c r="F102" s="69"/>
      <c r="G102" s="69"/>
      <c r="H102" s="68">
        <v>2532</v>
      </c>
      <c r="I102" s="69"/>
      <c r="J102" s="26">
        <v>0</v>
      </c>
      <c r="K102" s="26">
        <v>0</v>
      </c>
      <c r="L102" s="68">
        <v>0</v>
      </c>
      <c r="M102" s="69"/>
      <c r="N102" s="69"/>
      <c r="O102" s="68">
        <v>0</v>
      </c>
      <c r="P102" s="69"/>
      <c r="Q102" s="69"/>
      <c r="R102" s="5"/>
      <c r="S102" s="5"/>
    </row>
    <row r="103" spans="1:19" x14ac:dyDescent="0.25">
      <c r="A103" s="25"/>
      <c r="B103" s="25" t="s">
        <v>19</v>
      </c>
      <c r="C103" s="66" t="s">
        <v>20</v>
      </c>
      <c r="D103" s="69"/>
      <c r="E103" s="69"/>
      <c r="F103" s="69"/>
      <c r="G103" s="69"/>
      <c r="H103" s="68">
        <v>2532</v>
      </c>
      <c r="I103" s="69"/>
      <c r="J103" s="26">
        <v>0</v>
      </c>
      <c r="K103" s="26">
        <v>0</v>
      </c>
      <c r="L103" s="68">
        <v>0</v>
      </c>
      <c r="M103" s="69"/>
      <c r="N103" s="69"/>
      <c r="O103" s="68">
        <v>0</v>
      </c>
      <c r="P103" s="69"/>
      <c r="Q103" s="69"/>
      <c r="R103" s="5"/>
      <c r="S103" s="5"/>
    </row>
    <row r="104" spans="1:19" x14ac:dyDescent="0.25">
      <c r="A104" s="25"/>
      <c r="B104" s="25" t="s">
        <v>36</v>
      </c>
      <c r="C104" s="66" t="s">
        <v>37</v>
      </c>
      <c r="D104" s="69"/>
      <c r="E104" s="69"/>
      <c r="F104" s="69"/>
      <c r="G104" s="69"/>
      <c r="H104" s="68">
        <v>2532</v>
      </c>
      <c r="I104" s="69"/>
      <c r="J104" s="26">
        <v>0</v>
      </c>
      <c r="K104" s="26">
        <v>0</v>
      </c>
      <c r="L104" s="68">
        <v>0</v>
      </c>
      <c r="M104" s="69"/>
      <c r="N104" s="69"/>
      <c r="O104" s="68">
        <v>0</v>
      </c>
      <c r="P104" s="69"/>
      <c r="Q104" s="69"/>
      <c r="R104" s="5"/>
      <c r="S104" s="5"/>
    </row>
    <row r="105" spans="1:19" x14ac:dyDescent="0.25">
      <c r="A105" s="25"/>
      <c r="B105" s="25" t="s">
        <v>63</v>
      </c>
      <c r="C105" s="66" t="s">
        <v>64</v>
      </c>
      <c r="D105" s="69"/>
      <c r="E105" s="69"/>
      <c r="F105" s="69"/>
      <c r="G105" s="69"/>
      <c r="H105" s="68">
        <v>1755</v>
      </c>
      <c r="I105" s="69"/>
      <c r="J105" s="26">
        <v>0</v>
      </c>
      <c r="K105" s="26">
        <v>0</v>
      </c>
      <c r="L105" s="68">
        <v>0</v>
      </c>
      <c r="M105" s="69"/>
      <c r="N105" s="69"/>
      <c r="O105" s="68">
        <v>0</v>
      </c>
      <c r="P105" s="69"/>
      <c r="Q105" s="69"/>
      <c r="R105" s="5"/>
      <c r="S105" s="5"/>
    </row>
    <row r="106" spans="1:19" x14ac:dyDescent="0.25">
      <c r="A106" s="25"/>
      <c r="B106" s="25" t="s">
        <v>19</v>
      </c>
      <c r="C106" s="66" t="s">
        <v>20</v>
      </c>
      <c r="D106" s="69"/>
      <c r="E106" s="69"/>
      <c r="F106" s="69"/>
      <c r="G106" s="69"/>
      <c r="H106" s="68">
        <v>1755</v>
      </c>
      <c r="I106" s="69"/>
      <c r="J106" s="26">
        <v>0</v>
      </c>
      <c r="K106" s="26">
        <v>0</v>
      </c>
      <c r="L106" s="68">
        <v>0</v>
      </c>
      <c r="M106" s="69"/>
      <c r="N106" s="69"/>
      <c r="O106" s="68">
        <v>0</v>
      </c>
      <c r="P106" s="69"/>
      <c r="Q106" s="69"/>
      <c r="R106" s="5"/>
      <c r="S106" s="5"/>
    </row>
    <row r="107" spans="1:19" x14ac:dyDescent="0.25">
      <c r="A107" s="25"/>
      <c r="B107" s="25" t="s">
        <v>36</v>
      </c>
      <c r="C107" s="66" t="s">
        <v>37</v>
      </c>
      <c r="D107" s="69"/>
      <c r="E107" s="69"/>
      <c r="F107" s="69"/>
      <c r="G107" s="69"/>
      <c r="H107" s="68">
        <v>1755</v>
      </c>
      <c r="I107" s="69"/>
      <c r="J107" s="26">
        <v>0</v>
      </c>
      <c r="K107" s="26">
        <v>0</v>
      </c>
      <c r="L107" s="68">
        <v>0</v>
      </c>
      <c r="M107" s="69"/>
      <c r="N107" s="69"/>
      <c r="O107" s="68">
        <v>0</v>
      </c>
      <c r="P107" s="69"/>
      <c r="Q107" s="69"/>
      <c r="R107" s="5"/>
      <c r="S107" s="5"/>
    </row>
    <row r="108" spans="1:19" x14ac:dyDescent="0.25">
      <c r="A108" s="25"/>
      <c r="B108" s="25" t="s">
        <v>95</v>
      </c>
      <c r="C108" s="66" t="s">
        <v>96</v>
      </c>
      <c r="D108" s="69"/>
      <c r="E108" s="69"/>
      <c r="F108" s="69"/>
      <c r="G108" s="69"/>
      <c r="H108" s="68">
        <v>15950</v>
      </c>
      <c r="I108" s="69"/>
      <c r="J108" s="26">
        <v>0</v>
      </c>
      <c r="K108" s="26">
        <v>0</v>
      </c>
      <c r="L108" s="68">
        <v>0</v>
      </c>
      <c r="M108" s="69"/>
      <c r="N108" s="69"/>
      <c r="O108" s="68">
        <v>0</v>
      </c>
      <c r="P108" s="69"/>
      <c r="Q108" s="69"/>
      <c r="R108" s="5"/>
      <c r="S108" s="5"/>
    </row>
    <row r="109" spans="1:19" x14ac:dyDescent="0.25">
      <c r="A109" s="25"/>
      <c r="B109" s="25" t="s">
        <v>19</v>
      </c>
      <c r="C109" s="66" t="s">
        <v>20</v>
      </c>
      <c r="D109" s="69"/>
      <c r="E109" s="69"/>
      <c r="F109" s="69"/>
      <c r="G109" s="69"/>
      <c r="H109" s="68">
        <v>15950</v>
      </c>
      <c r="I109" s="69"/>
      <c r="J109" s="26">
        <v>0</v>
      </c>
      <c r="K109" s="26">
        <v>0</v>
      </c>
      <c r="L109" s="68">
        <v>0</v>
      </c>
      <c r="M109" s="69"/>
      <c r="N109" s="69"/>
      <c r="O109" s="68">
        <v>0</v>
      </c>
      <c r="P109" s="69"/>
      <c r="Q109" s="69"/>
      <c r="R109" s="5"/>
      <c r="S109" s="5"/>
    </row>
    <row r="110" spans="1:19" x14ac:dyDescent="0.25">
      <c r="A110" s="25"/>
      <c r="B110" s="25" t="s">
        <v>36</v>
      </c>
      <c r="C110" s="66" t="s">
        <v>37</v>
      </c>
      <c r="D110" s="69"/>
      <c r="E110" s="69"/>
      <c r="F110" s="69"/>
      <c r="G110" s="69"/>
      <c r="H110" s="68">
        <v>15288</v>
      </c>
      <c r="I110" s="69"/>
      <c r="J110" s="26">
        <v>0</v>
      </c>
      <c r="K110" s="26">
        <v>0</v>
      </c>
      <c r="L110" s="68">
        <v>0</v>
      </c>
      <c r="M110" s="69"/>
      <c r="N110" s="69"/>
      <c r="O110" s="68">
        <v>0</v>
      </c>
      <c r="P110" s="69"/>
      <c r="Q110" s="69"/>
      <c r="R110" s="5"/>
      <c r="S110" s="5"/>
    </row>
    <row r="111" spans="1:19" x14ac:dyDescent="0.25">
      <c r="A111" s="25"/>
      <c r="B111" s="25" t="s">
        <v>38</v>
      </c>
      <c r="C111" s="66" t="s">
        <v>39</v>
      </c>
      <c r="D111" s="69"/>
      <c r="E111" s="69"/>
      <c r="F111" s="69"/>
      <c r="G111" s="69"/>
      <c r="H111" s="68">
        <v>662</v>
      </c>
      <c r="I111" s="69"/>
      <c r="J111" s="26">
        <v>0</v>
      </c>
      <c r="K111" s="26">
        <v>0</v>
      </c>
      <c r="L111" s="68">
        <v>0</v>
      </c>
      <c r="M111" s="69"/>
      <c r="N111" s="69"/>
      <c r="O111" s="68">
        <v>0</v>
      </c>
      <c r="P111" s="69"/>
      <c r="Q111" s="69"/>
      <c r="R111" s="5"/>
      <c r="S111" s="5"/>
    </row>
    <row r="112" spans="1:19" ht="36" x14ac:dyDescent="0.25">
      <c r="A112" s="25"/>
      <c r="B112" s="25" t="s">
        <v>132</v>
      </c>
      <c r="C112" s="66" t="s">
        <v>133</v>
      </c>
      <c r="D112" s="69"/>
      <c r="E112" s="69"/>
      <c r="F112" s="69"/>
      <c r="G112" s="69"/>
      <c r="H112" s="68">
        <v>2314.39</v>
      </c>
      <c r="I112" s="69"/>
      <c r="J112" s="26">
        <v>386.4</v>
      </c>
      <c r="K112" s="26">
        <v>0</v>
      </c>
      <c r="L112" s="68">
        <v>0</v>
      </c>
      <c r="M112" s="69"/>
      <c r="N112" s="69"/>
      <c r="O112" s="68">
        <v>0</v>
      </c>
      <c r="P112" s="69"/>
      <c r="Q112" s="69"/>
      <c r="R112" s="5"/>
      <c r="S112" s="5"/>
    </row>
    <row r="113" spans="1:19" x14ac:dyDescent="0.25">
      <c r="A113" s="25"/>
      <c r="B113" s="25" t="s">
        <v>79</v>
      </c>
      <c r="C113" s="66" t="s">
        <v>80</v>
      </c>
      <c r="D113" s="69"/>
      <c r="E113" s="69"/>
      <c r="F113" s="69"/>
      <c r="G113" s="69"/>
      <c r="H113" s="68">
        <v>0</v>
      </c>
      <c r="I113" s="69"/>
      <c r="J113" s="26">
        <v>368</v>
      </c>
      <c r="K113" s="26">
        <v>0</v>
      </c>
      <c r="L113" s="68">
        <v>0</v>
      </c>
      <c r="M113" s="69"/>
      <c r="N113" s="69"/>
      <c r="O113" s="68">
        <v>0</v>
      </c>
      <c r="P113" s="69"/>
      <c r="Q113" s="69"/>
      <c r="R113" s="5"/>
      <c r="S113" s="5"/>
    </row>
    <row r="114" spans="1:19" x14ac:dyDescent="0.25">
      <c r="A114" s="25"/>
      <c r="B114" s="25" t="s">
        <v>19</v>
      </c>
      <c r="C114" s="66" t="s">
        <v>20</v>
      </c>
      <c r="D114" s="69"/>
      <c r="E114" s="69"/>
      <c r="F114" s="69"/>
      <c r="G114" s="69"/>
      <c r="H114" s="68">
        <v>0</v>
      </c>
      <c r="I114" s="69"/>
      <c r="J114" s="26">
        <v>368</v>
      </c>
      <c r="K114" s="26">
        <v>0</v>
      </c>
      <c r="L114" s="68">
        <v>0</v>
      </c>
      <c r="M114" s="69"/>
      <c r="N114" s="69"/>
      <c r="O114" s="68">
        <v>0</v>
      </c>
      <c r="P114" s="69"/>
      <c r="Q114" s="69"/>
      <c r="R114" s="5"/>
      <c r="S114" s="5"/>
    </row>
    <row r="115" spans="1:19" x14ac:dyDescent="0.25">
      <c r="A115" s="25"/>
      <c r="B115" s="25" t="s">
        <v>38</v>
      </c>
      <c r="C115" s="66" t="s">
        <v>39</v>
      </c>
      <c r="D115" s="69"/>
      <c r="E115" s="69"/>
      <c r="F115" s="69"/>
      <c r="G115" s="69"/>
      <c r="H115" s="68">
        <v>0</v>
      </c>
      <c r="I115" s="69"/>
      <c r="J115" s="26">
        <v>368</v>
      </c>
      <c r="K115" s="26">
        <v>0</v>
      </c>
      <c r="L115" s="68">
        <v>0</v>
      </c>
      <c r="M115" s="69"/>
      <c r="N115" s="69"/>
      <c r="O115" s="68">
        <v>0</v>
      </c>
      <c r="P115" s="69"/>
      <c r="Q115" s="69"/>
      <c r="R115" s="5"/>
      <c r="S115" s="5"/>
    </row>
    <row r="116" spans="1:19" x14ac:dyDescent="0.25">
      <c r="A116" s="25"/>
      <c r="B116" s="25" t="s">
        <v>53</v>
      </c>
      <c r="C116" s="66" t="s">
        <v>54</v>
      </c>
      <c r="D116" s="69"/>
      <c r="E116" s="69"/>
      <c r="F116" s="69"/>
      <c r="G116" s="69"/>
      <c r="H116" s="68">
        <v>196</v>
      </c>
      <c r="I116" s="69"/>
      <c r="J116" s="26">
        <v>0</v>
      </c>
      <c r="K116" s="26">
        <v>0</v>
      </c>
      <c r="L116" s="68">
        <v>0</v>
      </c>
      <c r="M116" s="69"/>
      <c r="N116" s="69"/>
      <c r="O116" s="68">
        <v>0</v>
      </c>
      <c r="P116" s="69"/>
      <c r="Q116" s="69"/>
      <c r="R116" s="5"/>
      <c r="S116" s="5"/>
    </row>
    <row r="117" spans="1:19" x14ac:dyDescent="0.25">
      <c r="A117" s="25"/>
      <c r="B117" s="25" t="s">
        <v>19</v>
      </c>
      <c r="C117" s="66" t="s">
        <v>20</v>
      </c>
      <c r="D117" s="69"/>
      <c r="E117" s="69"/>
      <c r="F117" s="69"/>
      <c r="G117" s="69"/>
      <c r="H117" s="68">
        <v>196</v>
      </c>
      <c r="I117" s="69"/>
      <c r="J117" s="26">
        <v>0</v>
      </c>
      <c r="K117" s="26">
        <v>0</v>
      </c>
      <c r="L117" s="68">
        <v>0</v>
      </c>
      <c r="M117" s="69"/>
      <c r="N117" s="69"/>
      <c r="O117" s="68">
        <v>0</v>
      </c>
      <c r="P117" s="69"/>
      <c r="Q117" s="69"/>
      <c r="R117" s="5"/>
      <c r="S117" s="5"/>
    </row>
    <row r="118" spans="1:19" x14ac:dyDescent="0.25">
      <c r="A118" s="25"/>
      <c r="B118" s="25" t="s">
        <v>38</v>
      </c>
      <c r="C118" s="66" t="s">
        <v>39</v>
      </c>
      <c r="D118" s="69"/>
      <c r="E118" s="69"/>
      <c r="F118" s="69"/>
      <c r="G118" s="69"/>
      <c r="H118" s="68">
        <v>196</v>
      </c>
      <c r="I118" s="69"/>
      <c r="J118" s="26">
        <v>0</v>
      </c>
      <c r="K118" s="26">
        <v>0</v>
      </c>
      <c r="L118" s="68">
        <v>0</v>
      </c>
      <c r="M118" s="69"/>
      <c r="N118" s="69"/>
      <c r="O118" s="68">
        <v>0</v>
      </c>
      <c r="P118" s="69"/>
      <c r="Q118" s="69"/>
      <c r="R118" s="5"/>
      <c r="S118" s="5"/>
    </row>
    <row r="119" spans="1:19" x14ac:dyDescent="0.25">
      <c r="A119" s="25"/>
      <c r="B119" s="25" t="s">
        <v>63</v>
      </c>
      <c r="C119" s="66" t="s">
        <v>64</v>
      </c>
      <c r="D119" s="69"/>
      <c r="E119" s="69"/>
      <c r="F119" s="69"/>
      <c r="G119" s="69"/>
      <c r="H119" s="68">
        <v>277.39</v>
      </c>
      <c r="I119" s="69"/>
      <c r="J119" s="26">
        <v>18.399999999999999</v>
      </c>
      <c r="K119" s="26">
        <v>0</v>
      </c>
      <c r="L119" s="68">
        <v>0</v>
      </c>
      <c r="M119" s="69"/>
      <c r="N119" s="69"/>
      <c r="O119" s="68">
        <v>0</v>
      </c>
      <c r="P119" s="69"/>
      <c r="Q119" s="69"/>
      <c r="R119" s="5"/>
      <c r="S119" s="5"/>
    </row>
    <row r="120" spans="1:19" x14ac:dyDescent="0.25">
      <c r="A120" s="25"/>
      <c r="B120" s="25" t="s">
        <v>19</v>
      </c>
      <c r="C120" s="66" t="s">
        <v>20</v>
      </c>
      <c r="D120" s="69"/>
      <c r="E120" s="69"/>
      <c r="F120" s="69"/>
      <c r="G120" s="69"/>
      <c r="H120" s="68">
        <v>277.39</v>
      </c>
      <c r="I120" s="69"/>
      <c r="J120" s="26">
        <v>18.399999999999999</v>
      </c>
      <c r="K120" s="26">
        <v>0</v>
      </c>
      <c r="L120" s="68">
        <v>0</v>
      </c>
      <c r="M120" s="69"/>
      <c r="N120" s="69"/>
      <c r="O120" s="68">
        <v>0</v>
      </c>
      <c r="P120" s="69"/>
      <c r="Q120" s="69"/>
      <c r="R120" s="5"/>
      <c r="S120" s="5"/>
    </row>
    <row r="121" spans="1:19" x14ac:dyDescent="0.25">
      <c r="A121" s="25"/>
      <c r="B121" s="25" t="s">
        <v>38</v>
      </c>
      <c r="C121" s="66" t="s">
        <v>39</v>
      </c>
      <c r="D121" s="69"/>
      <c r="E121" s="69"/>
      <c r="F121" s="69"/>
      <c r="G121" s="69"/>
      <c r="H121" s="68">
        <v>277.39</v>
      </c>
      <c r="I121" s="69"/>
      <c r="J121" s="26">
        <v>18.399999999999999</v>
      </c>
      <c r="K121" s="26">
        <v>0</v>
      </c>
      <c r="L121" s="68">
        <v>0</v>
      </c>
      <c r="M121" s="69"/>
      <c r="N121" s="69"/>
      <c r="O121" s="68">
        <v>0</v>
      </c>
      <c r="P121" s="69"/>
      <c r="Q121" s="69"/>
      <c r="R121" s="5"/>
      <c r="S121" s="5"/>
    </row>
    <row r="122" spans="1:19" x14ac:dyDescent="0.25">
      <c r="A122" s="25"/>
      <c r="B122" s="25" t="s">
        <v>95</v>
      </c>
      <c r="C122" s="66" t="s">
        <v>96</v>
      </c>
      <c r="D122" s="69"/>
      <c r="E122" s="69"/>
      <c r="F122" s="69"/>
      <c r="G122" s="69"/>
      <c r="H122" s="68">
        <v>1841</v>
      </c>
      <c r="I122" s="69"/>
      <c r="J122" s="26">
        <v>0</v>
      </c>
      <c r="K122" s="26">
        <v>0</v>
      </c>
      <c r="L122" s="68">
        <v>0</v>
      </c>
      <c r="M122" s="69"/>
      <c r="N122" s="69"/>
      <c r="O122" s="68">
        <v>0</v>
      </c>
      <c r="P122" s="69"/>
      <c r="Q122" s="69"/>
      <c r="R122" s="5"/>
      <c r="S122" s="5"/>
    </row>
    <row r="123" spans="1:19" x14ac:dyDescent="0.25">
      <c r="A123" s="25"/>
      <c r="B123" s="25" t="s">
        <v>19</v>
      </c>
      <c r="C123" s="66" t="s">
        <v>20</v>
      </c>
      <c r="D123" s="69"/>
      <c r="E123" s="69"/>
      <c r="F123" s="69"/>
      <c r="G123" s="69"/>
      <c r="H123" s="68">
        <v>1841</v>
      </c>
      <c r="I123" s="69"/>
      <c r="J123" s="26">
        <v>0</v>
      </c>
      <c r="K123" s="26">
        <v>0</v>
      </c>
      <c r="L123" s="68">
        <v>0</v>
      </c>
      <c r="M123" s="69"/>
      <c r="N123" s="69"/>
      <c r="O123" s="68">
        <v>0</v>
      </c>
      <c r="P123" s="69"/>
      <c r="Q123" s="69"/>
      <c r="R123" s="5"/>
      <c r="S123" s="5"/>
    </row>
    <row r="124" spans="1:19" x14ac:dyDescent="0.25">
      <c r="A124" s="25"/>
      <c r="B124" s="25" t="s">
        <v>38</v>
      </c>
      <c r="C124" s="66" t="s">
        <v>39</v>
      </c>
      <c r="D124" s="69"/>
      <c r="E124" s="69"/>
      <c r="F124" s="69"/>
      <c r="G124" s="69"/>
      <c r="H124" s="68">
        <v>1841</v>
      </c>
      <c r="I124" s="69"/>
      <c r="J124" s="26">
        <v>0</v>
      </c>
      <c r="K124" s="26">
        <v>0</v>
      </c>
      <c r="L124" s="68">
        <v>0</v>
      </c>
      <c r="M124" s="69"/>
      <c r="N124" s="69"/>
      <c r="O124" s="68">
        <v>0</v>
      </c>
      <c r="P124" s="69"/>
      <c r="Q124" s="69"/>
      <c r="R124" s="5"/>
      <c r="S124" s="5"/>
    </row>
    <row r="125" spans="1:19" ht="36" x14ac:dyDescent="0.25">
      <c r="A125" s="25"/>
      <c r="B125" s="25" t="s">
        <v>134</v>
      </c>
      <c r="C125" s="66" t="s">
        <v>135</v>
      </c>
      <c r="D125" s="69"/>
      <c r="E125" s="69"/>
      <c r="F125" s="69"/>
      <c r="G125" s="69"/>
      <c r="H125" s="68">
        <v>612</v>
      </c>
      <c r="I125" s="69"/>
      <c r="J125" s="26">
        <v>0</v>
      </c>
      <c r="K125" s="26">
        <v>1830</v>
      </c>
      <c r="L125" s="68">
        <v>1830</v>
      </c>
      <c r="M125" s="69"/>
      <c r="N125" s="69"/>
      <c r="O125" s="68">
        <v>1830</v>
      </c>
      <c r="P125" s="69"/>
      <c r="Q125" s="69"/>
      <c r="R125" s="5"/>
      <c r="S125" s="5"/>
    </row>
    <row r="126" spans="1:19" x14ac:dyDescent="0.25">
      <c r="A126" s="25"/>
      <c r="B126" s="25" t="s">
        <v>79</v>
      </c>
      <c r="C126" s="66" t="s">
        <v>80</v>
      </c>
      <c r="D126" s="69"/>
      <c r="E126" s="69"/>
      <c r="F126" s="69"/>
      <c r="G126" s="69"/>
      <c r="H126" s="68">
        <v>486</v>
      </c>
      <c r="I126" s="69"/>
      <c r="J126" s="26">
        <v>0</v>
      </c>
      <c r="K126" s="26">
        <v>0</v>
      </c>
      <c r="L126" s="68">
        <v>0</v>
      </c>
      <c r="M126" s="69"/>
      <c r="N126" s="69"/>
      <c r="O126" s="68">
        <v>0</v>
      </c>
      <c r="P126" s="69"/>
      <c r="Q126" s="69"/>
      <c r="R126" s="5"/>
      <c r="S126" s="5"/>
    </row>
    <row r="127" spans="1:19" x14ac:dyDescent="0.25">
      <c r="A127" s="25"/>
      <c r="B127" s="25" t="s">
        <v>19</v>
      </c>
      <c r="C127" s="66" t="s">
        <v>20</v>
      </c>
      <c r="D127" s="69"/>
      <c r="E127" s="69"/>
      <c r="F127" s="69"/>
      <c r="G127" s="69"/>
      <c r="H127" s="68">
        <v>486</v>
      </c>
      <c r="I127" s="69"/>
      <c r="J127" s="26">
        <v>0</v>
      </c>
      <c r="K127" s="26">
        <v>0</v>
      </c>
      <c r="L127" s="68">
        <v>0</v>
      </c>
      <c r="M127" s="69"/>
      <c r="N127" s="69"/>
      <c r="O127" s="68">
        <v>0</v>
      </c>
      <c r="P127" s="69"/>
      <c r="Q127" s="69"/>
      <c r="R127" s="5"/>
      <c r="S127" s="5"/>
    </row>
    <row r="128" spans="1:19" x14ac:dyDescent="0.25">
      <c r="A128" s="25"/>
      <c r="B128" s="25" t="s">
        <v>38</v>
      </c>
      <c r="C128" s="66" t="s">
        <v>39</v>
      </c>
      <c r="D128" s="69"/>
      <c r="E128" s="69"/>
      <c r="F128" s="69"/>
      <c r="G128" s="69"/>
      <c r="H128" s="68">
        <v>486</v>
      </c>
      <c r="I128" s="69"/>
      <c r="J128" s="26">
        <v>0</v>
      </c>
      <c r="K128" s="26">
        <v>0</v>
      </c>
      <c r="L128" s="68">
        <v>0</v>
      </c>
      <c r="M128" s="69"/>
      <c r="N128" s="69"/>
      <c r="O128" s="68">
        <v>0</v>
      </c>
      <c r="P128" s="69"/>
      <c r="Q128" s="69"/>
      <c r="R128" s="5"/>
      <c r="S128" s="5"/>
    </row>
    <row r="129" spans="1:19" x14ac:dyDescent="0.25">
      <c r="A129" s="25"/>
      <c r="B129" s="25" t="s">
        <v>63</v>
      </c>
      <c r="C129" s="66" t="s">
        <v>64</v>
      </c>
      <c r="D129" s="69"/>
      <c r="E129" s="69"/>
      <c r="F129" s="69"/>
      <c r="G129" s="69"/>
      <c r="H129" s="68">
        <v>71</v>
      </c>
      <c r="I129" s="69"/>
      <c r="J129" s="26">
        <v>0</v>
      </c>
      <c r="K129" s="26">
        <v>211</v>
      </c>
      <c r="L129" s="68">
        <v>211</v>
      </c>
      <c r="M129" s="69"/>
      <c r="N129" s="69"/>
      <c r="O129" s="68">
        <v>211</v>
      </c>
      <c r="P129" s="69"/>
      <c r="Q129" s="69"/>
      <c r="R129" s="5"/>
      <c r="S129" s="5"/>
    </row>
    <row r="130" spans="1:19" x14ac:dyDescent="0.25">
      <c r="A130" s="25"/>
      <c r="B130" s="25" t="s">
        <v>19</v>
      </c>
      <c r="C130" s="66" t="s">
        <v>20</v>
      </c>
      <c r="D130" s="69"/>
      <c r="E130" s="69"/>
      <c r="F130" s="69"/>
      <c r="G130" s="69"/>
      <c r="H130" s="68">
        <v>71</v>
      </c>
      <c r="I130" s="69"/>
      <c r="J130" s="26">
        <v>0</v>
      </c>
      <c r="K130" s="26">
        <v>211</v>
      </c>
      <c r="L130" s="68">
        <v>211</v>
      </c>
      <c r="M130" s="69"/>
      <c r="N130" s="69"/>
      <c r="O130" s="68">
        <v>211</v>
      </c>
      <c r="P130" s="69"/>
      <c r="Q130" s="69"/>
      <c r="R130" s="5"/>
      <c r="S130" s="5"/>
    </row>
    <row r="131" spans="1:19" x14ac:dyDescent="0.25">
      <c r="A131" s="25"/>
      <c r="B131" s="25" t="s">
        <v>38</v>
      </c>
      <c r="C131" s="66" t="s">
        <v>39</v>
      </c>
      <c r="D131" s="69"/>
      <c r="E131" s="69"/>
      <c r="F131" s="69"/>
      <c r="G131" s="69"/>
      <c r="H131" s="68">
        <v>71</v>
      </c>
      <c r="I131" s="69"/>
      <c r="J131" s="26">
        <v>0</v>
      </c>
      <c r="K131" s="26">
        <v>211</v>
      </c>
      <c r="L131" s="68">
        <v>211</v>
      </c>
      <c r="M131" s="69"/>
      <c r="N131" s="69"/>
      <c r="O131" s="68">
        <v>211</v>
      </c>
      <c r="P131" s="69"/>
      <c r="Q131" s="69"/>
      <c r="R131" s="5"/>
      <c r="S131" s="5"/>
    </row>
    <row r="132" spans="1:19" x14ac:dyDescent="0.25">
      <c r="A132" s="25"/>
      <c r="B132" s="25" t="s">
        <v>95</v>
      </c>
      <c r="C132" s="66" t="s">
        <v>96</v>
      </c>
      <c r="D132" s="69"/>
      <c r="E132" s="69"/>
      <c r="F132" s="69"/>
      <c r="G132" s="69"/>
      <c r="H132" s="68">
        <v>55</v>
      </c>
      <c r="I132" s="69"/>
      <c r="J132" s="26">
        <v>0</v>
      </c>
      <c r="K132" s="26">
        <v>1619</v>
      </c>
      <c r="L132" s="68">
        <v>1619</v>
      </c>
      <c r="M132" s="69"/>
      <c r="N132" s="69"/>
      <c r="O132" s="68">
        <v>1619</v>
      </c>
      <c r="P132" s="69"/>
      <c r="Q132" s="69"/>
      <c r="R132" s="5"/>
      <c r="S132" s="5"/>
    </row>
    <row r="133" spans="1:19" x14ac:dyDescent="0.25">
      <c r="A133" s="25"/>
      <c r="B133" s="25" t="s">
        <v>19</v>
      </c>
      <c r="C133" s="66" t="s">
        <v>20</v>
      </c>
      <c r="D133" s="69"/>
      <c r="E133" s="69"/>
      <c r="F133" s="69"/>
      <c r="G133" s="69"/>
      <c r="H133" s="68">
        <v>55</v>
      </c>
      <c r="I133" s="69"/>
      <c r="J133" s="26">
        <v>0</v>
      </c>
      <c r="K133" s="26">
        <v>1619</v>
      </c>
      <c r="L133" s="68">
        <v>1619</v>
      </c>
      <c r="M133" s="69"/>
      <c r="N133" s="69"/>
      <c r="O133" s="68">
        <v>1619</v>
      </c>
      <c r="P133" s="69"/>
      <c r="Q133" s="69"/>
      <c r="R133" s="5"/>
      <c r="S133" s="5"/>
    </row>
    <row r="134" spans="1:19" x14ac:dyDescent="0.25">
      <c r="A134" s="25"/>
      <c r="B134" s="25" t="s">
        <v>38</v>
      </c>
      <c r="C134" s="66" t="s">
        <v>39</v>
      </c>
      <c r="D134" s="69"/>
      <c r="E134" s="69"/>
      <c r="F134" s="69"/>
      <c r="G134" s="69"/>
      <c r="H134" s="68">
        <v>55</v>
      </c>
      <c r="I134" s="69"/>
      <c r="J134" s="26">
        <v>0</v>
      </c>
      <c r="K134" s="26">
        <v>1619</v>
      </c>
      <c r="L134" s="68">
        <v>1619</v>
      </c>
      <c r="M134" s="69"/>
      <c r="N134" s="69"/>
      <c r="O134" s="68">
        <v>1619</v>
      </c>
      <c r="P134" s="69"/>
      <c r="Q134" s="69"/>
      <c r="R134" s="5"/>
      <c r="S134" s="5"/>
    </row>
    <row r="135" spans="1:19" ht="36" x14ac:dyDescent="0.25">
      <c r="A135" s="25"/>
      <c r="B135" s="25" t="s">
        <v>136</v>
      </c>
      <c r="C135" s="66" t="s">
        <v>137</v>
      </c>
      <c r="D135" s="69"/>
      <c r="E135" s="69"/>
      <c r="F135" s="69"/>
      <c r="G135" s="69"/>
      <c r="H135" s="68">
        <v>9624</v>
      </c>
      <c r="I135" s="69"/>
      <c r="J135" s="26">
        <v>0</v>
      </c>
      <c r="K135" s="26">
        <v>13067</v>
      </c>
      <c r="L135" s="68">
        <v>13067</v>
      </c>
      <c r="M135" s="69"/>
      <c r="N135" s="69"/>
      <c r="O135" s="68">
        <v>13067</v>
      </c>
      <c r="P135" s="69"/>
      <c r="Q135" s="69"/>
      <c r="R135" s="5"/>
      <c r="S135" s="5"/>
    </row>
    <row r="136" spans="1:19" x14ac:dyDescent="0.25">
      <c r="A136" s="25"/>
      <c r="B136" s="25" t="s">
        <v>79</v>
      </c>
      <c r="C136" s="66" t="s">
        <v>80</v>
      </c>
      <c r="D136" s="69"/>
      <c r="E136" s="69"/>
      <c r="F136" s="69"/>
      <c r="G136" s="69"/>
      <c r="H136" s="68">
        <v>3118</v>
      </c>
      <c r="I136" s="69"/>
      <c r="J136" s="26">
        <v>0</v>
      </c>
      <c r="K136" s="26">
        <v>6665</v>
      </c>
      <c r="L136" s="68">
        <v>4716</v>
      </c>
      <c r="M136" s="69"/>
      <c r="N136" s="69"/>
      <c r="O136" s="68">
        <v>4716</v>
      </c>
      <c r="P136" s="69"/>
      <c r="Q136" s="69"/>
      <c r="R136" s="5"/>
      <c r="S136" s="5"/>
    </row>
    <row r="137" spans="1:19" x14ac:dyDescent="0.25">
      <c r="A137" s="25"/>
      <c r="B137" s="25" t="s">
        <v>19</v>
      </c>
      <c r="C137" s="66" t="s">
        <v>20</v>
      </c>
      <c r="D137" s="69"/>
      <c r="E137" s="69"/>
      <c r="F137" s="69"/>
      <c r="G137" s="69"/>
      <c r="H137" s="68">
        <v>3118</v>
      </c>
      <c r="I137" s="69"/>
      <c r="J137" s="26">
        <v>0</v>
      </c>
      <c r="K137" s="26">
        <v>6665</v>
      </c>
      <c r="L137" s="68">
        <v>4716</v>
      </c>
      <c r="M137" s="69"/>
      <c r="N137" s="69"/>
      <c r="O137" s="68">
        <v>4716</v>
      </c>
      <c r="P137" s="69"/>
      <c r="Q137" s="69"/>
      <c r="R137" s="5"/>
      <c r="S137" s="5"/>
    </row>
    <row r="138" spans="1:19" x14ac:dyDescent="0.25">
      <c r="A138" s="25"/>
      <c r="B138" s="25" t="s">
        <v>36</v>
      </c>
      <c r="C138" s="66" t="s">
        <v>37</v>
      </c>
      <c r="D138" s="69"/>
      <c r="E138" s="69"/>
      <c r="F138" s="69"/>
      <c r="G138" s="69"/>
      <c r="H138" s="68">
        <v>3118</v>
      </c>
      <c r="I138" s="69"/>
      <c r="J138" s="26">
        <v>0</v>
      </c>
      <c r="K138" s="26">
        <v>6665</v>
      </c>
      <c r="L138" s="68">
        <v>4716</v>
      </c>
      <c r="M138" s="69"/>
      <c r="N138" s="69"/>
      <c r="O138" s="68">
        <v>4716</v>
      </c>
      <c r="P138" s="69"/>
      <c r="Q138" s="69"/>
      <c r="R138" s="5"/>
      <c r="S138" s="5"/>
    </row>
    <row r="139" spans="1:19" x14ac:dyDescent="0.25">
      <c r="A139" s="25"/>
      <c r="B139" s="25" t="s">
        <v>95</v>
      </c>
      <c r="C139" s="66" t="s">
        <v>96</v>
      </c>
      <c r="D139" s="69"/>
      <c r="E139" s="69"/>
      <c r="F139" s="69"/>
      <c r="G139" s="69"/>
      <c r="H139" s="68">
        <v>6506</v>
      </c>
      <c r="I139" s="69"/>
      <c r="J139" s="26">
        <v>0</v>
      </c>
      <c r="K139" s="26">
        <v>8351</v>
      </c>
      <c r="L139" s="68">
        <v>8351</v>
      </c>
      <c r="M139" s="69"/>
      <c r="N139" s="69"/>
      <c r="O139" s="68">
        <v>8351</v>
      </c>
      <c r="P139" s="69"/>
      <c r="Q139" s="69"/>
      <c r="R139" s="5"/>
      <c r="S139" s="5"/>
    </row>
    <row r="140" spans="1:19" x14ac:dyDescent="0.25">
      <c r="A140" s="25"/>
      <c r="B140" s="25" t="s">
        <v>19</v>
      </c>
      <c r="C140" s="66" t="s">
        <v>20</v>
      </c>
      <c r="D140" s="69"/>
      <c r="E140" s="69"/>
      <c r="F140" s="69"/>
      <c r="G140" s="69"/>
      <c r="H140" s="68">
        <v>6506</v>
      </c>
      <c r="I140" s="69"/>
      <c r="J140" s="26">
        <v>0</v>
      </c>
      <c r="K140" s="26">
        <v>8351</v>
      </c>
      <c r="L140" s="68">
        <v>8351</v>
      </c>
      <c r="M140" s="69"/>
      <c r="N140" s="69"/>
      <c r="O140" s="68">
        <v>8351</v>
      </c>
      <c r="P140" s="69"/>
      <c r="Q140" s="69"/>
      <c r="R140" s="5"/>
      <c r="S140" s="5"/>
    </row>
    <row r="141" spans="1:19" x14ac:dyDescent="0.25">
      <c r="A141" s="25"/>
      <c r="B141" s="25" t="s">
        <v>36</v>
      </c>
      <c r="C141" s="66" t="s">
        <v>37</v>
      </c>
      <c r="D141" s="69"/>
      <c r="E141" s="69"/>
      <c r="F141" s="69"/>
      <c r="G141" s="69"/>
      <c r="H141" s="68">
        <v>6125</v>
      </c>
      <c r="I141" s="69"/>
      <c r="J141" s="26">
        <v>0</v>
      </c>
      <c r="K141" s="26">
        <v>7739</v>
      </c>
      <c r="L141" s="68">
        <v>7739</v>
      </c>
      <c r="M141" s="69"/>
      <c r="N141" s="69"/>
      <c r="O141" s="68">
        <v>7739</v>
      </c>
      <c r="P141" s="69"/>
      <c r="Q141" s="69"/>
      <c r="R141" s="5"/>
      <c r="S141" s="5"/>
    </row>
    <row r="142" spans="1:19" x14ac:dyDescent="0.25">
      <c r="A142" s="25"/>
      <c r="B142" s="25" t="s">
        <v>38</v>
      </c>
      <c r="C142" s="66" t="s">
        <v>39</v>
      </c>
      <c r="D142" s="69"/>
      <c r="E142" s="69"/>
      <c r="F142" s="69"/>
      <c r="G142" s="69"/>
      <c r="H142" s="68">
        <v>381</v>
      </c>
      <c r="I142" s="69"/>
      <c r="J142" s="26">
        <v>0</v>
      </c>
      <c r="K142" s="26">
        <v>612</v>
      </c>
      <c r="L142" s="68">
        <v>612</v>
      </c>
      <c r="M142" s="69"/>
      <c r="N142" s="69"/>
      <c r="O142" s="68">
        <v>612</v>
      </c>
      <c r="P142" s="69"/>
      <c r="Q142" s="69"/>
      <c r="R142" s="5"/>
      <c r="S142" s="5"/>
    </row>
    <row r="143" spans="1:19" ht="36" x14ac:dyDescent="0.25">
      <c r="A143" s="25"/>
      <c r="B143" s="25" t="s">
        <v>138</v>
      </c>
      <c r="C143" s="66" t="s">
        <v>139</v>
      </c>
      <c r="D143" s="69"/>
      <c r="E143" s="69"/>
      <c r="F143" s="69"/>
      <c r="G143" s="69"/>
      <c r="H143" s="68">
        <v>2620</v>
      </c>
      <c r="I143" s="69"/>
      <c r="J143" s="26">
        <v>0</v>
      </c>
      <c r="K143" s="26">
        <v>0</v>
      </c>
      <c r="L143" s="68">
        <v>0</v>
      </c>
      <c r="M143" s="69"/>
      <c r="N143" s="69"/>
      <c r="O143" s="68">
        <v>0</v>
      </c>
      <c r="P143" s="69"/>
      <c r="Q143" s="69"/>
      <c r="R143" s="5"/>
      <c r="S143" s="5"/>
    </row>
    <row r="144" spans="1:19" x14ac:dyDescent="0.25">
      <c r="A144" s="25"/>
      <c r="B144" s="25" t="s">
        <v>95</v>
      </c>
      <c r="C144" s="66" t="s">
        <v>96</v>
      </c>
      <c r="D144" s="69"/>
      <c r="E144" s="69"/>
      <c r="F144" s="69"/>
      <c r="G144" s="69"/>
      <c r="H144" s="68">
        <v>2620</v>
      </c>
      <c r="I144" s="69"/>
      <c r="J144" s="26">
        <v>0</v>
      </c>
      <c r="K144" s="26">
        <v>0</v>
      </c>
      <c r="L144" s="68">
        <v>0</v>
      </c>
      <c r="M144" s="69"/>
      <c r="N144" s="69"/>
      <c r="O144" s="68">
        <v>0</v>
      </c>
      <c r="P144" s="69"/>
      <c r="Q144" s="69"/>
      <c r="R144" s="5"/>
      <c r="S144" s="5"/>
    </row>
    <row r="145" spans="1:19" x14ac:dyDescent="0.25">
      <c r="A145" s="25"/>
      <c r="B145" s="25" t="s">
        <v>19</v>
      </c>
      <c r="C145" s="66" t="s">
        <v>20</v>
      </c>
      <c r="D145" s="69"/>
      <c r="E145" s="69"/>
      <c r="F145" s="69"/>
      <c r="G145" s="69"/>
      <c r="H145" s="68">
        <v>2620</v>
      </c>
      <c r="I145" s="69"/>
      <c r="J145" s="26">
        <v>0</v>
      </c>
      <c r="K145" s="26">
        <v>0</v>
      </c>
      <c r="L145" s="68">
        <v>0</v>
      </c>
      <c r="M145" s="69"/>
      <c r="N145" s="69"/>
      <c r="O145" s="68">
        <v>0</v>
      </c>
      <c r="P145" s="69"/>
      <c r="Q145" s="69"/>
      <c r="R145" s="5"/>
      <c r="S145" s="5"/>
    </row>
    <row r="146" spans="1:19" x14ac:dyDescent="0.25">
      <c r="A146" s="25"/>
      <c r="B146" s="25" t="s">
        <v>38</v>
      </c>
      <c r="C146" s="66" t="s">
        <v>39</v>
      </c>
      <c r="D146" s="69"/>
      <c r="E146" s="69"/>
      <c r="F146" s="69"/>
      <c r="G146" s="69"/>
      <c r="H146" s="68">
        <v>2620</v>
      </c>
      <c r="I146" s="69"/>
      <c r="J146" s="26">
        <v>0</v>
      </c>
      <c r="K146" s="26">
        <v>0</v>
      </c>
      <c r="L146" s="68">
        <v>0</v>
      </c>
      <c r="M146" s="69"/>
      <c r="N146" s="69"/>
      <c r="O146" s="68">
        <v>0</v>
      </c>
      <c r="P146" s="69"/>
      <c r="Q146" s="69"/>
      <c r="R146" s="5"/>
      <c r="S146" s="5"/>
    </row>
    <row r="147" spans="1:19" ht="24" x14ac:dyDescent="0.25">
      <c r="A147" s="25"/>
      <c r="B147" s="25" t="s">
        <v>140</v>
      </c>
      <c r="C147" s="66" t="s">
        <v>141</v>
      </c>
      <c r="D147" s="69"/>
      <c r="E147" s="69"/>
      <c r="F147" s="69"/>
      <c r="G147" s="69"/>
      <c r="H147" s="68">
        <v>23406</v>
      </c>
      <c r="I147" s="69"/>
      <c r="J147" s="26">
        <v>19512.04</v>
      </c>
      <c r="K147" s="26">
        <v>22577</v>
      </c>
      <c r="L147" s="68">
        <v>22577</v>
      </c>
      <c r="M147" s="69"/>
      <c r="N147" s="69"/>
      <c r="O147" s="68">
        <v>22577</v>
      </c>
      <c r="P147" s="69"/>
      <c r="Q147" s="69"/>
      <c r="R147" s="5"/>
      <c r="S147" s="5"/>
    </row>
    <row r="148" spans="1:19" ht="36" x14ac:dyDescent="0.25">
      <c r="A148" s="25"/>
      <c r="B148" s="25" t="s">
        <v>142</v>
      </c>
      <c r="C148" s="66" t="s">
        <v>143</v>
      </c>
      <c r="D148" s="69"/>
      <c r="E148" s="69"/>
      <c r="F148" s="69"/>
      <c r="G148" s="69"/>
      <c r="H148" s="68">
        <v>797</v>
      </c>
      <c r="I148" s="69"/>
      <c r="J148" s="26">
        <v>603.79999999999995</v>
      </c>
      <c r="K148" s="26">
        <v>797</v>
      </c>
      <c r="L148" s="68">
        <v>797</v>
      </c>
      <c r="M148" s="69"/>
      <c r="N148" s="69"/>
      <c r="O148" s="68">
        <v>797</v>
      </c>
      <c r="P148" s="69"/>
      <c r="Q148" s="69"/>
      <c r="R148" s="5"/>
      <c r="S148" s="5"/>
    </row>
    <row r="149" spans="1:19" x14ac:dyDescent="0.25">
      <c r="A149" s="25"/>
      <c r="B149" s="25" t="s">
        <v>79</v>
      </c>
      <c r="C149" s="66" t="s">
        <v>80</v>
      </c>
      <c r="D149" s="69"/>
      <c r="E149" s="69"/>
      <c r="F149" s="69"/>
      <c r="G149" s="69"/>
      <c r="H149" s="68">
        <v>797</v>
      </c>
      <c r="I149" s="69"/>
      <c r="J149" s="26">
        <v>603.79999999999995</v>
      </c>
      <c r="K149" s="26">
        <v>797</v>
      </c>
      <c r="L149" s="68">
        <v>797</v>
      </c>
      <c r="M149" s="69"/>
      <c r="N149" s="69"/>
      <c r="O149" s="68">
        <v>797</v>
      </c>
      <c r="P149" s="69"/>
      <c r="Q149" s="69"/>
      <c r="R149" s="5"/>
      <c r="S149" s="5"/>
    </row>
    <row r="150" spans="1:19" x14ac:dyDescent="0.25">
      <c r="A150" s="25"/>
      <c r="B150" s="25" t="s">
        <v>19</v>
      </c>
      <c r="C150" s="66" t="s">
        <v>20</v>
      </c>
      <c r="D150" s="69"/>
      <c r="E150" s="69"/>
      <c r="F150" s="69"/>
      <c r="G150" s="69"/>
      <c r="H150" s="68">
        <v>797</v>
      </c>
      <c r="I150" s="69"/>
      <c r="J150" s="26">
        <v>603.79999999999995</v>
      </c>
      <c r="K150" s="26">
        <v>797</v>
      </c>
      <c r="L150" s="68">
        <v>797</v>
      </c>
      <c r="M150" s="69"/>
      <c r="N150" s="69"/>
      <c r="O150" s="68">
        <v>797</v>
      </c>
      <c r="P150" s="69"/>
      <c r="Q150" s="69"/>
      <c r="R150" s="5"/>
      <c r="S150" s="5"/>
    </row>
    <row r="151" spans="1:19" x14ac:dyDescent="0.25">
      <c r="A151" s="25"/>
      <c r="B151" s="25" t="s">
        <v>38</v>
      </c>
      <c r="C151" s="66" t="s">
        <v>39</v>
      </c>
      <c r="D151" s="69"/>
      <c r="E151" s="69"/>
      <c r="F151" s="69"/>
      <c r="G151" s="69"/>
      <c r="H151" s="68">
        <v>797</v>
      </c>
      <c r="I151" s="69"/>
      <c r="J151" s="26">
        <v>603.79999999999995</v>
      </c>
      <c r="K151" s="26">
        <v>797</v>
      </c>
      <c r="L151" s="68">
        <v>797</v>
      </c>
      <c r="M151" s="69"/>
      <c r="N151" s="69"/>
      <c r="O151" s="68">
        <v>797</v>
      </c>
      <c r="P151" s="69"/>
      <c r="Q151" s="69"/>
      <c r="R151" s="5"/>
      <c r="S151" s="5"/>
    </row>
    <row r="152" spans="1:19" ht="36" x14ac:dyDescent="0.25">
      <c r="A152" s="25"/>
      <c r="B152" s="25" t="s">
        <v>144</v>
      </c>
      <c r="C152" s="66" t="s">
        <v>145</v>
      </c>
      <c r="D152" s="69"/>
      <c r="E152" s="69"/>
      <c r="F152" s="69"/>
      <c r="G152" s="69"/>
      <c r="H152" s="68">
        <v>22609</v>
      </c>
      <c r="I152" s="69"/>
      <c r="J152" s="26">
        <v>18908.240000000002</v>
      </c>
      <c r="K152" s="26">
        <v>21780</v>
      </c>
      <c r="L152" s="68">
        <v>21780</v>
      </c>
      <c r="M152" s="69"/>
      <c r="N152" s="69"/>
      <c r="O152" s="68">
        <v>21780</v>
      </c>
      <c r="P152" s="69"/>
      <c r="Q152" s="69"/>
      <c r="R152" s="5"/>
      <c r="S152" s="5"/>
    </row>
    <row r="153" spans="1:19" x14ac:dyDescent="0.25">
      <c r="A153" s="25"/>
      <c r="B153" s="25" t="s">
        <v>79</v>
      </c>
      <c r="C153" s="66" t="s">
        <v>80</v>
      </c>
      <c r="D153" s="69"/>
      <c r="E153" s="69"/>
      <c r="F153" s="69"/>
      <c r="G153" s="69"/>
      <c r="H153" s="68">
        <v>1691</v>
      </c>
      <c r="I153" s="69"/>
      <c r="J153" s="26">
        <v>1625.85</v>
      </c>
      <c r="K153" s="26">
        <v>0</v>
      </c>
      <c r="L153" s="68">
        <v>0</v>
      </c>
      <c r="M153" s="69"/>
      <c r="N153" s="69"/>
      <c r="O153" s="68">
        <v>0</v>
      </c>
      <c r="P153" s="69"/>
      <c r="Q153" s="69"/>
      <c r="R153" s="5"/>
      <c r="S153" s="5"/>
    </row>
    <row r="154" spans="1:19" x14ac:dyDescent="0.25">
      <c r="A154" s="25"/>
      <c r="B154" s="25" t="s">
        <v>21</v>
      </c>
      <c r="C154" s="66" t="s">
        <v>22</v>
      </c>
      <c r="D154" s="69"/>
      <c r="E154" s="69"/>
      <c r="F154" s="69"/>
      <c r="G154" s="69"/>
      <c r="H154" s="68">
        <v>1691</v>
      </c>
      <c r="I154" s="69"/>
      <c r="J154" s="26">
        <v>1625.85</v>
      </c>
      <c r="K154" s="26">
        <v>0</v>
      </c>
      <c r="L154" s="68">
        <v>0</v>
      </c>
      <c r="M154" s="69"/>
      <c r="N154" s="69"/>
      <c r="O154" s="68">
        <v>0</v>
      </c>
      <c r="P154" s="69"/>
      <c r="Q154" s="69"/>
      <c r="R154" s="5"/>
      <c r="S154" s="5"/>
    </row>
    <row r="155" spans="1:19" x14ac:dyDescent="0.25">
      <c r="A155" s="25"/>
      <c r="B155" s="25" t="s">
        <v>46</v>
      </c>
      <c r="C155" s="66" t="s">
        <v>47</v>
      </c>
      <c r="D155" s="69"/>
      <c r="E155" s="69"/>
      <c r="F155" s="69"/>
      <c r="G155" s="69"/>
      <c r="H155" s="68">
        <v>0</v>
      </c>
      <c r="I155" s="69"/>
      <c r="J155" s="26">
        <v>1625.85</v>
      </c>
      <c r="K155" s="26">
        <v>0</v>
      </c>
      <c r="L155" s="68">
        <v>0</v>
      </c>
      <c r="M155" s="69"/>
      <c r="N155" s="69"/>
      <c r="O155" s="68">
        <v>0</v>
      </c>
      <c r="P155" s="69"/>
      <c r="Q155" s="69"/>
      <c r="R155" s="5"/>
      <c r="S155" s="5"/>
    </row>
    <row r="156" spans="1:19" x14ac:dyDescent="0.25">
      <c r="A156" s="25"/>
      <c r="B156" s="25" t="s">
        <v>48</v>
      </c>
      <c r="C156" s="66" t="s">
        <v>49</v>
      </c>
      <c r="D156" s="69"/>
      <c r="E156" s="69"/>
      <c r="F156" s="69"/>
      <c r="G156" s="69"/>
      <c r="H156" s="68">
        <v>1691</v>
      </c>
      <c r="I156" s="69"/>
      <c r="J156" s="26">
        <v>0</v>
      </c>
      <c r="K156" s="26">
        <v>0</v>
      </c>
      <c r="L156" s="68">
        <v>0</v>
      </c>
      <c r="M156" s="69"/>
      <c r="N156" s="69"/>
      <c r="O156" s="68">
        <v>0</v>
      </c>
      <c r="P156" s="69"/>
      <c r="Q156" s="69"/>
      <c r="R156" s="5"/>
      <c r="S156" s="5"/>
    </row>
    <row r="157" spans="1:19" x14ac:dyDescent="0.25">
      <c r="A157" s="25"/>
      <c r="B157" s="25" t="s">
        <v>87</v>
      </c>
      <c r="C157" s="66" t="s">
        <v>88</v>
      </c>
      <c r="D157" s="69"/>
      <c r="E157" s="69"/>
      <c r="F157" s="69"/>
      <c r="G157" s="69"/>
      <c r="H157" s="68">
        <v>3517</v>
      </c>
      <c r="I157" s="69"/>
      <c r="J157" s="26">
        <v>3517.08</v>
      </c>
      <c r="K157" s="26">
        <v>4000</v>
      </c>
      <c r="L157" s="68">
        <v>4000</v>
      </c>
      <c r="M157" s="69"/>
      <c r="N157" s="69"/>
      <c r="O157" s="68">
        <v>4000</v>
      </c>
      <c r="P157" s="69"/>
      <c r="Q157" s="69"/>
      <c r="R157" s="5"/>
      <c r="S157" s="5"/>
    </row>
    <row r="158" spans="1:19" x14ac:dyDescent="0.25">
      <c r="A158" s="25"/>
      <c r="B158" s="25" t="s">
        <v>21</v>
      </c>
      <c r="C158" s="66" t="s">
        <v>22</v>
      </c>
      <c r="D158" s="69"/>
      <c r="E158" s="69"/>
      <c r="F158" s="69"/>
      <c r="G158" s="69"/>
      <c r="H158" s="68">
        <v>3517</v>
      </c>
      <c r="I158" s="69"/>
      <c r="J158" s="26">
        <v>3517.08</v>
      </c>
      <c r="K158" s="26">
        <v>4000</v>
      </c>
      <c r="L158" s="68">
        <v>4000</v>
      </c>
      <c r="M158" s="69"/>
      <c r="N158" s="69"/>
      <c r="O158" s="68">
        <v>4000</v>
      </c>
      <c r="P158" s="69"/>
      <c r="Q158" s="69"/>
      <c r="R158" s="5"/>
      <c r="S158" s="5"/>
    </row>
    <row r="159" spans="1:19" x14ac:dyDescent="0.25">
      <c r="A159" s="25"/>
      <c r="B159" s="25" t="s">
        <v>48</v>
      </c>
      <c r="C159" s="66" t="s">
        <v>49</v>
      </c>
      <c r="D159" s="69"/>
      <c r="E159" s="69"/>
      <c r="F159" s="69"/>
      <c r="G159" s="69"/>
      <c r="H159" s="68">
        <v>3517</v>
      </c>
      <c r="I159" s="69"/>
      <c r="J159" s="26">
        <v>3517.08</v>
      </c>
      <c r="K159" s="26">
        <v>4000</v>
      </c>
      <c r="L159" s="68">
        <v>4000</v>
      </c>
      <c r="M159" s="69"/>
      <c r="N159" s="69"/>
      <c r="O159" s="68">
        <v>4000</v>
      </c>
      <c r="P159" s="69"/>
      <c r="Q159" s="69"/>
      <c r="R159" s="5"/>
      <c r="S159" s="5"/>
    </row>
    <row r="160" spans="1:19" x14ac:dyDescent="0.25">
      <c r="A160" s="25"/>
      <c r="B160" s="25" t="s">
        <v>53</v>
      </c>
      <c r="C160" s="66" t="s">
        <v>54</v>
      </c>
      <c r="D160" s="69"/>
      <c r="E160" s="69"/>
      <c r="F160" s="69"/>
      <c r="G160" s="69"/>
      <c r="H160" s="68">
        <v>80</v>
      </c>
      <c r="I160" s="69"/>
      <c r="J160" s="26">
        <v>0</v>
      </c>
      <c r="K160" s="26">
        <v>80</v>
      </c>
      <c r="L160" s="68">
        <v>80</v>
      </c>
      <c r="M160" s="69"/>
      <c r="N160" s="69"/>
      <c r="O160" s="68">
        <v>80</v>
      </c>
      <c r="P160" s="69"/>
      <c r="Q160" s="69"/>
      <c r="R160" s="5"/>
      <c r="S160" s="5"/>
    </row>
    <row r="161" spans="1:19" x14ac:dyDescent="0.25">
      <c r="A161" s="25"/>
      <c r="B161" s="25" t="s">
        <v>21</v>
      </c>
      <c r="C161" s="66" t="s">
        <v>22</v>
      </c>
      <c r="D161" s="69"/>
      <c r="E161" s="69"/>
      <c r="F161" s="69"/>
      <c r="G161" s="69"/>
      <c r="H161" s="68">
        <v>80</v>
      </c>
      <c r="I161" s="69"/>
      <c r="J161" s="26">
        <v>0</v>
      </c>
      <c r="K161" s="26">
        <v>80</v>
      </c>
      <c r="L161" s="68">
        <v>80</v>
      </c>
      <c r="M161" s="69"/>
      <c r="N161" s="69"/>
      <c r="O161" s="68">
        <v>80</v>
      </c>
      <c r="P161" s="69"/>
      <c r="Q161" s="69"/>
      <c r="R161" s="5"/>
      <c r="S161" s="5"/>
    </row>
    <row r="162" spans="1:19" x14ac:dyDescent="0.25">
      <c r="A162" s="25"/>
      <c r="B162" s="25" t="s">
        <v>48</v>
      </c>
      <c r="C162" s="66" t="s">
        <v>49</v>
      </c>
      <c r="D162" s="69"/>
      <c r="E162" s="69"/>
      <c r="F162" s="69"/>
      <c r="G162" s="69"/>
      <c r="H162" s="68">
        <v>80</v>
      </c>
      <c r="I162" s="69"/>
      <c r="J162" s="26">
        <v>0</v>
      </c>
      <c r="K162" s="26">
        <v>80</v>
      </c>
      <c r="L162" s="68">
        <v>80</v>
      </c>
      <c r="M162" s="69"/>
      <c r="N162" s="69"/>
      <c r="O162" s="68">
        <v>80</v>
      </c>
      <c r="P162" s="69"/>
      <c r="Q162" s="69"/>
      <c r="R162" s="5"/>
      <c r="S162" s="5"/>
    </row>
    <row r="163" spans="1:19" x14ac:dyDescent="0.25">
      <c r="A163" s="25"/>
      <c r="B163" s="25" t="s">
        <v>63</v>
      </c>
      <c r="C163" s="66" t="s">
        <v>64</v>
      </c>
      <c r="D163" s="69"/>
      <c r="E163" s="69"/>
      <c r="F163" s="69"/>
      <c r="G163" s="69"/>
      <c r="H163" s="68">
        <v>17321</v>
      </c>
      <c r="I163" s="69"/>
      <c r="J163" s="26">
        <v>13765.31</v>
      </c>
      <c r="K163" s="26">
        <v>17700</v>
      </c>
      <c r="L163" s="68">
        <v>17700</v>
      </c>
      <c r="M163" s="69"/>
      <c r="N163" s="69"/>
      <c r="O163" s="68">
        <v>17700</v>
      </c>
      <c r="P163" s="69"/>
      <c r="Q163" s="69"/>
      <c r="R163" s="5"/>
      <c r="S163" s="5"/>
    </row>
    <row r="164" spans="1:19" x14ac:dyDescent="0.25">
      <c r="A164" s="25"/>
      <c r="B164" s="25" t="s">
        <v>21</v>
      </c>
      <c r="C164" s="66" t="s">
        <v>22</v>
      </c>
      <c r="D164" s="69"/>
      <c r="E164" s="69"/>
      <c r="F164" s="69"/>
      <c r="G164" s="69"/>
      <c r="H164" s="68">
        <v>17321</v>
      </c>
      <c r="I164" s="69"/>
      <c r="J164" s="26">
        <v>13765.31</v>
      </c>
      <c r="K164" s="26">
        <v>17700</v>
      </c>
      <c r="L164" s="68">
        <v>17700</v>
      </c>
      <c r="M164" s="69"/>
      <c r="N164" s="69"/>
      <c r="O164" s="68">
        <v>17700</v>
      </c>
      <c r="P164" s="69"/>
      <c r="Q164" s="69"/>
      <c r="R164" s="5"/>
      <c r="S164" s="5"/>
    </row>
    <row r="165" spans="1:19" x14ac:dyDescent="0.25">
      <c r="A165" s="25"/>
      <c r="B165" s="25" t="s">
        <v>46</v>
      </c>
      <c r="C165" s="66" t="s">
        <v>47</v>
      </c>
      <c r="D165" s="69"/>
      <c r="E165" s="69"/>
      <c r="F165" s="69"/>
      <c r="G165" s="69"/>
      <c r="H165" s="68">
        <v>332</v>
      </c>
      <c r="I165" s="69"/>
      <c r="J165" s="26">
        <v>0</v>
      </c>
      <c r="K165" s="26">
        <v>350</v>
      </c>
      <c r="L165" s="68">
        <v>350</v>
      </c>
      <c r="M165" s="69"/>
      <c r="N165" s="69"/>
      <c r="O165" s="68">
        <v>350</v>
      </c>
      <c r="P165" s="69"/>
      <c r="Q165" s="69"/>
      <c r="R165" s="5"/>
      <c r="S165" s="5"/>
    </row>
    <row r="166" spans="1:19" x14ac:dyDescent="0.25">
      <c r="A166" s="25"/>
      <c r="B166" s="25" t="s">
        <v>48</v>
      </c>
      <c r="C166" s="66" t="s">
        <v>49</v>
      </c>
      <c r="D166" s="69"/>
      <c r="E166" s="69"/>
      <c r="F166" s="69"/>
      <c r="G166" s="69"/>
      <c r="H166" s="68">
        <v>16989</v>
      </c>
      <c r="I166" s="69"/>
      <c r="J166" s="26">
        <v>13765.31</v>
      </c>
      <c r="K166" s="26">
        <v>17350</v>
      </c>
      <c r="L166" s="68">
        <v>17350</v>
      </c>
      <c r="M166" s="69"/>
      <c r="N166" s="69"/>
      <c r="O166" s="68">
        <v>17350</v>
      </c>
      <c r="P166" s="69"/>
      <c r="Q166" s="69"/>
      <c r="R166" s="5"/>
      <c r="S166" s="5"/>
    </row>
    <row r="167" spans="1:19" ht="24" x14ac:dyDescent="0.25">
      <c r="A167" s="25"/>
      <c r="B167" s="25" t="s">
        <v>146</v>
      </c>
      <c r="C167" s="66" t="s">
        <v>147</v>
      </c>
      <c r="D167" s="69"/>
      <c r="E167" s="69"/>
      <c r="F167" s="69"/>
      <c r="G167" s="69"/>
      <c r="H167" s="68">
        <v>12704</v>
      </c>
      <c r="I167" s="69"/>
      <c r="J167" s="26">
        <v>0</v>
      </c>
      <c r="K167" s="26">
        <v>3000</v>
      </c>
      <c r="L167" s="68">
        <v>2000</v>
      </c>
      <c r="M167" s="69"/>
      <c r="N167" s="69"/>
      <c r="O167" s="68">
        <v>2000</v>
      </c>
      <c r="P167" s="69"/>
      <c r="Q167" s="69"/>
      <c r="R167" s="5"/>
      <c r="S167" s="5"/>
    </row>
    <row r="168" spans="1:19" ht="36" x14ac:dyDescent="0.25">
      <c r="A168" s="25"/>
      <c r="B168" s="25" t="s">
        <v>148</v>
      </c>
      <c r="C168" s="66" t="s">
        <v>147</v>
      </c>
      <c r="D168" s="69"/>
      <c r="E168" s="69"/>
      <c r="F168" s="69"/>
      <c r="G168" s="69"/>
      <c r="H168" s="68">
        <v>12704</v>
      </c>
      <c r="I168" s="69"/>
      <c r="J168" s="26">
        <v>0</v>
      </c>
      <c r="K168" s="26">
        <v>3000</v>
      </c>
      <c r="L168" s="68">
        <v>2000</v>
      </c>
      <c r="M168" s="69"/>
      <c r="N168" s="69"/>
      <c r="O168" s="68">
        <v>2000</v>
      </c>
      <c r="P168" s="69"/>
      <c r="Q168" s="69"/>
      <c r="R168" s="5"/>
      <c r="S168" s="5"/>
    </row>
    <row r="169" spans="1:19" x14ac:dyDescent="0.25">
      <c r="A169" s="25"/>
      <c r="B169" s="25" t="s">
        <v>87</v>
      </c>
      <c r="C169" s="66" t="s">
        <v>88</v>
      </c>
      <c r="D169" s="69"/>
      <c r="E169" s="69"/>
      <c r="F169" s="69"/>
      <c r="G169" s="69"/>
      <c r="H169" s="68">
        <v>12704</v>
      </c>
      <c r="I169" s="69"/>
      <c r="J169" s="26">
        <v>0</v>
      </c>
      <c r="K169" s="26">
        <v>3000</v>
      </c>
      <c r="L169" s="68">
        <v>2000</v>
      </c>
      <c r="M169" s="69"/>
      <c r="N169" s="69"/>
      <c r="O169" s="68">
        <v>2000</v>
      </c>
      <c r="P169" s="69"/>
      <c r="Q169" s="69"/>
      <c r="R169" s="5"/>
      <c r="S169" s="5"/>
    </row>
    <row r="170" spans="1:19" x14ac:dyDescent="0.25">
      <c r="A170" s="25"/>
      <c r="B170" s="25" t="s">
        <v>19</v>
      </c>
      <c r="C170" s="66" t="s">
        <v>20</v>
      </c>
      <c r="D170" s="69"/>
      <c r="E170" s="69"/>
      <c r="F170" s="69"/>
      <c r="G170" s="69"/>
      <c r="H170" s="68">
        <v>12704</v>
      </c>
      <c r="I170" s="69"/>
      <c r="J170" s="26">
        <v>0</v>
      </c>
      <c r="K170" s="26">
        <v>3000</v>
      </c>
      <c r="L170" s="68">
        <v>2000</v>
      </c>
      <c r="M170" s="69"/>
      <c r="N170" s="69"/>
      <c r="O170" s="68">
        <v>2000</v>
      </c>
      <c r="P170" s="69"/>
      <c r="Q170" s="69"/>
      <c r="R170" s="5"/>
      <c r="S170" s="5"/>
    </row>
    <row r="171" spans="1:19" x14ac:dyDescent="0.25">
      <c r="A171" s="25"/>
      <c r="B171" s="25" t="s">
        <v>38</v>
      </c>
      <c r="C171" s="66" t="s">
        <v>39</v>
      </c>
      <c r="D171" s="69"/>
      <c r="E171" s="69"/>
      <c r="F171" s="69"/>
      <c r="G171" s="69"/>
      <c r="H171" s="68">
        <v>12704</v>
      </c>
      <c r="I171" s="69"/>
      <c r="J171" s="26">
        <v>0</v>
      </c>
      <c r="K171" s="26">
        <v>3000</v>
      </c>
      <c r="L171" s="68">
        <v>2000</v>
      </c>
      <c r="M171" s="69"/>
      <c r="N171" s="69"/>
      <c r="O171" s="68">
        <v>2000</v>
      </c>
      <c r="P171" s="69"/>
      <c r="Q171" s="69"/>
      <c r="R171" s="5"/>
      <c r="S171" s="5"/>
    </row>
  </sheetData>
  <mergeCells count="657">
    <mergeCell ref="C170:G170"/>
    <mergeCell ref="H170:I170"/>
    <mergeCell ref="L170:N170"/>
    <mergeCell ref="O170:Q170"/>
    <mergeCell ref="C171:G171"/>
    <mergeCell ref="H171:I171"/>
    <mergeCell ref="L171:N171"/>
    <mergeCell ref="O171:Q171"/>
    <mergeCell ref="C168:G168"/>
    <mergeCell ref="H168:I168"/>
    <mergeCell ref="L168:N168"/>
    <mergeCell ref="O168:Q168"/>
    <mergeCell ref="C169:G169"/>
    <mergeCell ref="H169:I169"/>
    <mergeCell ref="L169:N169"/>
    <mergeCell ref="O169:Q169"/>
    <mergeCell ref="C166:G166"/>
    <mergeCell ref="H166:I166"/>
    <mergeCell ref="L166:N166"/>
    <mergeCell ref="O166:Q166"/>
    <mergeCell ref="C167:G167"/>
    <mergeCell ref="H167:I167"/>
    <mergeCell ref="L167:N167"/>
    <mergeCell ref="O167:Q167"/>
    <mergeCell ref="C164:G164"/>
    <mergeCell ref="H164:I164"/>
    <mergeCell ref="L164:N164"/>
    <mergeCell ref="O164:Q164"/>
    <mergeCell ref="C165:G165"/>
    <mergeCell ref="H165:I165"/>
    <mergeCell ref="L165:N165"/>
    <mergeCell ref="O165:Q165"/>
    <mergeCell ref="C162:G162"/>
    <mergeCell ref="H162:I162"/>
    <mergeCell ref="L162:N162"/>
    <mergeCell ref="O162:Q162"/>
    <mergeCell ref="C163:G163"/>
    <mergeCell ref="H163:I163"/>
    <mergeCell ref="L163:N163"/>
    <mergeCell ref="O163:Q163"/>
    <mergeCell ref="C160:G160"/>
    <mergeCell ref="H160:I160"/>
    <mergeCell ref="L160:N160"/>
    <mergeCell ref="O160:Q160"/>
    <mergeCell ref="C161:G161"/>
    <mergeCell ref="H161:I161"/>
    <mergeCell ref="L161:N161"/>
    <mergeCell ref="O161:Q161"/>
    <mergeCell ref="C158:G158"/>
    <mergeCell ref="H158:I158"/>
    <mergeCell ref="L158:N158"/>
    <mergeCell ref="O158:Q158"/>
    <mergeCell ref="C159:G159"/>
    <mergeCell ref="H159:I159"/>
    <mergeCell ref="L159:N159"/>
    <mergeCell ref="O159:Q159"/>
    <mergeCell ref="C156:G156"/>
    <mergeCell ref="H156:I156"/>
    <mergeCell ref="L156:N156"/>
    <mergeCell ref="O156:Q156"/>
    <mergeCell ref="C157:G157"/>
    <mergeCell ref="H157:I157"/>
    <mergeCell ref="L157:N157"/>
    <mergeCell ref="O157:Q157"/>
    <mergeCell ref="C154:G154"/>
    <mergeCell ref="H154:I154"/>
    <mergeCell ref="L154:N154"/>
    <mergeCell ref="O154:Q154"/>
    <mergeCell ref="C155:G155"/>
    <mergeCell ref="H155:I155"/>
    <mergeCell ref="L155:N155"/>
    <mergeCell ref="O155:Q155"/>
    <mergeCell ref="C152:G152"/>
    <mergeCell ref="H152:I152"/>
    <mergeCell ref="L152:N152"/>
    <mergeCell ref="O152:Q152"/>
    <mergeCell ref="C153:G153"/>
    <mergeCell ref="H153:I153"/>
    <mergeCell ref="L153:N153"/>
    <mergeCell ref="O153:Q153"/>
    <mergeCell ref="C150:G150"/>
    <mergeCell ref="H150:I150"/>
    <mergeCell ref="L150:N150"/>
    <mergeCell ref="O150:Q150"/>
    <mergeCell ref="C151:G151"/>
    <mergeCell ref="H151:I151"/>
    <mergeCell ref="L151:N151"/>
    <mergeCell ref="O151:Q151"/>
    <mergeCell ref="C148:G148"/>
    <mergeCell ref="H148:I148"/>
    <mergeCell ref="L148:N148"/>
    <mergeCell ref="O148:Q148"/>
    <mergeCell ref="C149:G149"/>
    <mergeCell ref="H149:I149"/>
    <mergeCell ref="L149:N149"/>
    <mergeCell ref="O149:Q149"/>
    <mergeCell ref="C146:G146"/>
    <mergeCell ref="H146:I146"/>
    <mergeCell ref="L146:N146"/>
    <mergeCell ref="O146:Q146"/>
    <mergeCell ref="C147:G147"/>
    <mergeCell ref="H147:I147"/>
    <mergeCell ref="L147:N147"/>
    <mergeCell ref="O147:Q147"/>
    <mergeCell ref="C144:G144"/>
    <mergeCell ref="H144:I144"/>
    <mergeCell ref="L144:N144"/>
    <mergeCell ref="O144:Q144"/>
    <mergeCell ref="C145:G145"/>
    <mergeCell ref="H145:I145"/>
    <mergeCell ref="L145:N145"/>
    <mergeCell ref="O145:Q145"/>
    <mergeCell ref="C142:G142"/>
    <mergeCell ref="H142:I142"/>
    <mergeCell ref="L142:N142"/>
    <mergeCell ref="O142:Q142"/>
    <mergeCell ref="C143:G143"/>
    <mergeCell ref="H143:I143"/>
    <mergeCell ref="L143:N143"/>
    <mergeCell ref="O143:Q143"/>
    <mergeCell ref="C140:G140"/>
    <mergeCell ref="H140:I140"/>
    <mergeCell ref="L140:N140"/>
    <mergeCell ref="O140:Q140"/>
    <mergeCell ref="C141:G141"/>
    <mergeCell ref="H141:I141"/>
    <mergeCell ref="L141:N141"/>
    <mergeCell ref="O141:Q141"/>
    <mergeCell ref="C138:G138"/>
    <mergeCell ref="H138:I138"/>
    <mergeCell ref="L138:N138"/>
    <mergeCell ref="O138:Q138"/>
    <mergeCell ref="C139:G139"/>
    <mergeCell ref="H139:I139"/>
    <mergeCell ref="L139:N139"/>
    <mergeCell ref="O139:Q139"/>
    <mergeCell ref="C136:G136"/>
    <mergeCell ref="H136:I136"/>
    <mergeCell ref="L136:N136"/>
    <mergeCell ref="O136:Q136"/>
    <mergeCell ref="C137:G137"/>
    <mergeCell ref="H137:I137"/>
    <mergeCell ref="L137:N137"/>
    <mergeCell ref="O137:Q137"/>
    <mergeCell ref="C134:G134"/>
    <mergeCell ref="H134:I134"/>
    <mergeCell ref="L134:N134"/>
    <mergeCell ref="O134:Q134"/>
    <mergeCell ref="C135:G135"/>
    <mergeCell ref="H135:I135"/>
    <mergeCell ref="L135:N135"/>
    <mergeCell ref="O135:Q135"/>
    <mergeCell ref="C132:G132"/>
    <mergeCell ref="H132:I132"/>
    <mergeCell ref="L132:N132"/>
    <mergeCell ref="O132:Q132"/>
    <mergeCell ref="C133:G133"/>
    <mergeCell ref="H133:I133"/>
    <mergeCell ref="L133:N133"/>
    <mergeCell ref="O133:Q133"/>
    <mergeCell ref="C130:G130"/>
    <mergeCell ref="H130:I130"/>
    <mergeCell ref="L130:N130"/>
    <mergeCell ref="O130:Q130"/>
    <mergeCell ref="C131:G131"/>
    <mergeCell ref="H131:I131"/>
    <mergeCell ref="L131:N131"/>
    <mergeCell ref="O131:Q131"/>
    <mergeCell ref="C128:G128"/>
    <mergeCell ref="H128:I128"/>
    <mergeCell ref="L128:N128"/>
    <mergeCell ref="O128:Q128"/>
    <mergeCell ref="C129:G129"/>
    <mergeCell ref="H129:I129"/>
    <mergeCell ref="L129:N129"/>
    <mergeCell ref="O129:Q129"/>
    <mergeCell ref="C126:G126"/>
    <mergeCell ref="H126:I126"/>
    <mergeCell ref="L126:N126"/>
    <mergeCell ref="O126:Q126"/>
    <mergeCell ref="C127:G127"/>
    <mergeCell ref="H127:I127"/>
    <mergeCell ref="L127:N127"/>
    <mergeCell ref="O127:Q127"/>
    <mergeCell ref="C124:G124"/>
    <mergeCell ref="H124:I124"/>
    <mergeCell ref="L124:N124"/>
    <mergeCell ref="O124:Q124"/>
    <mergeCell ref="C125:G125"/>
    <mergeCell ref="H125:I125"/>
    <mergeCell ref="L125:N125"/>
    <mergeCell ref="O125:Q125"/>
    <mergeCell ref="C122:G122"/>
    <mergeCell ref="H122:I122"/>
    <mergeCell ref="L122:N122"/>
    <mergeCell ref="O122:Q122"/>
    <mergeCell ref="C123:G123"/>
    <mergeCell ref="H123:I123"/>
    <mergeCell ref="L123:N123"/>
    <mergeCell ref="O123:Q123"/>
    <mergeCell ref="C120:G120"/>
    <mergeCell ref="H120:I120"/>
    <mergeCell ref="L120:N120"/>
    <mergeCell ref="O120:Q120"/>
    <mergeCell ref="C121:G121"/>
    <mergeCell ref="H121:I121"/>
    <mergeCell ref="L121:N121"/>
    <mergeCell ref="O121:Q121"/>
    <mergeCell ref="C118:G118"/>
    <mergeCell ref="H118:I118"/>
    <mergeCell ref="L118:N118"/>
    <mergeCell ref="O118:Q118"/>
    <mergeCell ref="C119:G119"/>
    <mergeCell ref="H119:I119"/>
    <mergeCell ref="L119:N119"/>
    <mergeCell ref="O119:Q119"/>
    <mergeCell ref="C116:G116"/>
    <mergeCell ref="H116:I116"/>
    <mergeCell ref="L116:N116"/>
    <mergeCell ref="O116:Q116"/>
    <mergeCell ref="C117:G117"/>
    <mergeCell ref="H117:I117"/>
    <mergeCell ref="L117:N117"/>
    <mergeCell ref="O117:Q117"/>
    <mergeCell ref="C114:G114"/>
    <mergeCell ref="H114:I114"/>
    <mergeCell ref="L114:N114"/>
    <mergeCell ref="O114:Q114"/>
    <mergeCell ref="C115:G115"/>
    <mergeCell ref="H115:I115"/>
    <mergeCell ref="L115:N115"/>
    <mergeCell ref="O115:Q115"/>
    <mergeCell ref="C112:G112"/>
    <mergeCell ref="H112:I112"/>
    <mergeCell ref="L112:N112"/>
    <mergeCell ref="O112:Q112"/>
    <mergeCell ref="C113:G113"/>
    <mergeCell ref="H113:I113"/>
    <mergeCell ref="L113:N113"/>
    <mergeCell ref="O113:Q113"/>
    <mergeCell ref="C110:G110"/>
    <mergeCell ref="H110:I110"/>
    <mergeCell ref="L110:N110"/>
    <mergeCell ref="O110:Q110"/>
    <mergeCell ref="C111:G111"/>
    <mergeCell ref="H111:I111"/>
    <mergeCell ref="L111:N111"/>
    <mergeCell ref="O111:Q111"/>
    <mergeCell ref="C108:G108"/>
    <mergeCell ref="H108:I108"/>
    <mergeCell ref="L108:N108"/>
    <mergeCell ref="O108:Q108"/>
    <mergeCell ref="C109:G109"/>
    <mergeCell ref="H109:I109"/>
    <mergeCell ref="L109:N109"/>
    <mergeCell ref="O109:Q109"/>
    <mergeCell ref="C106:G106"/>
    <mergeCell ref="H106:I106"/>
    <mergeCell ref="L106:N106"/>
    <mergeCell ref="O106:Q106"/>
    <mergeCell ref="C107:G107"/>
    <mergeCell ref="H107:I107"/>
    <mergeCell ref="L107:N107"/>
    <mergeCell ref="O107:Q107"/>
    <mergeCell ref="C104:G104"/>
    <mergeCell ref="H104:I104"/>
    <mergeCell ref="L104:N104"/>
    <mergeCell ref="O104:Q104"/>
    <mergeCell ref="C105:G105"/>
    <mergeCell ref="H105:I105"/>
    <mergeCell ref="L105:N105"/>
    <mergeCell ref="O105:Q105"/>
    <mergeCell ref="C102:G102"/>
    <mergeCell ref="H102:I102"/>
    <mergeCell ref="L102:N102"/>
    <mergeCell ref="O102:Q102"/>
    <mergeCell ref="C103:G103"/>
    <mergeCell ref="H103:I103"/>
    <mergeCell ref="L103:N103"/>
    <mergeCell ref="O103:Q103"/>
    <mergeCell ref="C100:G100"/>
    <mergeCell ref="H100:I100"/>
    <mergeCell ref="L100:N100"/>
    <mergeCell ref="O100:Q100"/>
    <mergeCell ref="C101:G101"/>
    <mergeCell ref="H101:I101"/>
    <mergeCell ref="L101:N101"/>
    <mergeCell ref="O101:Q101"/>
    <mergeCell ref="C98:G98"/>
    <mergeCell ref="H98:I98"/>
    <mergeCell ref="L98:N98"/>
    <mergeCell ref="O98:Q98"/>
    <mergeCell ref="C99:G99"/>
    <mergeCell ref="H99:I99"/>
    <mergeCell ref="L99:N99"/>
    <mergeCell ref="O99:Q99"/>
    <mergeCell ref="C96:G96"/>
    <mergeCell ref="H96:I96"/>
    <mergeCell ref="L96:N96"/>
    <mergeCell ref="O96:Q96"/>
    <mergeCell ref="C97:G97"/>
    <mergeCell ref="H97:I97"/>
    <mergeCell ref="L97:N97"/>
    <mergeCell ref="O97:Q97"/>
    <mergeCell ref="C94:G94"/>
    <mergeCell ref="H94:I94"/>
    <mergeCell ref="L94:N94"/>
    <mergeCell ref="O94:Q94"/>
    <mergeCell ref="C95:G95"/>
    <mergeCell ref="H95:I95"/>
    <mergeCell ref="L95:N95"/>
    <mergeCell ref="O95:Q95"/>
    <mergeCell ref="C92:G92"/>
    <mergeCell ref="H92:I92"/>
    <mergeCell ref="L92:N92"/>
    <mergeCell ref="O92:Q92"/>
    <mergeCell ref="C93:G93"/>
    <mergeCell ref="H93:I93"/>
    <mergeCell ref="L93:N93"/>
    <mergeCell ref="O93:Q93"/>
    <mergeCell ref="C90:G90"/>
    <mergeCell ref="H90:I90"/>
    <mergeCell ref="L90:N90"/>
    <mergeCell ref="O90:Q90"/>
    <mergeCell ref="C91:G91"/>
    <mergeCell ref="H91:I91"/>
    <mergeCell ref="L91:N91"/>
    <mergeCell ref="O91:Q91"/>
    <mergeCell ref="C88:G88"/>
    <mergeCell ref="H88:I88"/>
    <mergeCell ref="L88:N88"/>
    <mergeCell ref="O88:Q88"/>
    <mergeCell ref="C89:G89"/>
    <mergeCell ref="H89:I89"/>
    <mergeCell ref="L89:N89"/>
    <mergeCell ref="O89:Q89"/>
    <mergeCell ref="C86:G86"/>
    <mergeCell ref="H86:I86"/>
    <mergeCell ref="L86:N86"/>
    <mergeCell ref="O86:Q86"/>
    <mergeCell ref="C87:G87"/>
    <mergeCell ref="H87:I87"/>
    <mergeCell ref="L87:N87"/>
    <mergeCell ref="O87:Q87"/>
    <mergeCell ref="C84:G84"/>
    <mergeCell ref="H84:I84"/>
    <mergeCell ref="L84:N84"/>
    <mergeCell ref="O84:Q84"/>
    <mergeCell ref="C85:G85"/>
    <mergeCell ref="H85:I85"/>
    <mergeCell ref="L85:N85"/>
    <mergeCell ref="O85:Q85"/>
    <mergeCell ref="C82:G82"/>
    <mergeCell ref="H82:I82"/>
    <mergeCell ref="L82:N82"/>
    <mergeCell ref="O82:Q82"/>
    <mergeCell ref="C83:G83"/>
    <mergeCell ref="H83:I83"/>
    <mergeCell ref="L83:N83"/>
    <mergeCell ref="O83:Q83"/>
    <mergeCell ref="C80:G80"/>
    <mergeCell ref="H80:I80"/>
    <mergeCell ref="L80:N80"/>
    <mergeCell ref="O80:Q80"/>
    <mergeCell ref="C81:G81"/>
    <mergeCell ref="H81:I81"/>
    <mergeCell ref="L81:N81"/>
    <mergeCell ref="O81:Q81"/>
    <mergeCell ref="C78:G78"/>
    <mergeCell ref="H78:I78"/>
    <mergeCell ref="L78:N78"/>
    <mergeCell ref="O78:Q78"/>
    <mergeCell ref="C79:G79"/>
    <mergeCell ref="H79:I79"/>
    <mergeCell ref="L79:N79"/>
    <mergeCell ref="O79:Q79"/>
    <mergeCell ref="C76:G76"/>
    <mergeCell ref="H76:I76"/>
    <mergeCell ref="L76:N76"/>
    <mergeCell ref="O76:Q76"/>
    <mergeCell ref="C77:G77"/>
    <mergeCell ref="H77:I77"/>
    <mergeCell ref="L77:N77"/>
    <mergeCell ref="O77:Q77"/>
    <mergeCell ref="C74:G74"/>
    <mergeCell ref="H74:I74"/>
    <mergeCell ref="L74:N74"/>
    <mergeCell ref="O74:Q74"/>
    <mergeCell ref="C75:G75"/>
    <mergeCell ref="H75:I75"/>
    <mergeCell ref="L75:N75"/>
    <mergeCell ref="O75:Q75"/>
    <mergeCell ref="C72:G72"/>
    <mergeCell ref="H72:I72"/>
    <mergeCell ref="L72:N72"/>
    <mergeCell ref="O72:Q72"/>
    <mergeCell ref="C73:G73"/>
    <mergeCell ref="H73:I73"/>
    <mergeCell ref="L73:N73"/>
    <mergeCell ref="O73:Q73"/>
    <mergeCell ref="C70:G70"/>
    <mergeCell ref="H70:I70"/>
    <mergeCell ref="L70:N70"/>
    <mergeCell ref="O70:Q70"/>
    <mergeCell ref="C71:G71"/>
    <mergeCell ref="H71:I71"/>
    <mergeCell ref="L71:N71"/>
    <mergeCell ref="O71:Q71"/>
    <mergeCell ref="C68:G68"/>
    <mergeCell ref="H68:I68"/>
    <mergeCell ref="L68:N68"/>
    <mergeCell ref="O68:Q68"/>
    <mergeCell ref="C69:G69"/>
    <mergeCell ref="H69:I69"/>
    <mergeCell ref="L69:N69"/>
    <mergeCell ref="O69:Q69"/>
    <mergeCell ref="C66:G66"/>
    <mergeCell ref="H66:I66"/>
    <mergeCell ref="L66:N66"/>
    <mergeCell ref="O66:Q66"/>
    <mergeCell ref="C67:G67"/>
    <mergeCell ref="H67:I67"/>
    <mergeCell ref="L67:N67"/>
    <mergeCell ref="O67:Q67"/>
    <mergeCell ref="C64:G64"/>
    <mergeCell ref="H64:I64"/>
    <mergeCell ref="L64:N64"/>
    <mergeCell ref="O64:Q64"/>
    <mergeCell ref="C65:G65"/>
    <mergeCell ref="H65:I65"/>
    <mergeCell ref="L65:N65"/>
    <mergeCell ref="O65:Q65"/>
    <mergeCell ref="C62:G62"/>
    <mergeCell ref="H62:I62"/>
    <mergeCell ref="L62:N62"/>
    <mergeCell ref="O62:Q62"/>
    <mergeCell ref="C63:G63"/>
    <mergeCell ref="H63:I63"/>
    <mergeCell ref="L63:N63"/>
    <mergeCell ref="O63:Q63"/>
    <mergeCell ref="C60:G60"/>
    <mergeCell ref="H60:I60"/>
    <mergeCell ref="L60:N60"/>
    <mergeCell ref="O60:Q60"/>
    <mergeCell ref="C61:G61"/>
    <mergeCell ref="H61:I61"/>
    <mergeCell ref="L61:N61"/>
    <mergeCell ref="O61:Q61"/>
    <mergeCell ref="C58:G58"/>
    <mergeCell ref="H58:I58"/>
    <mergeCell ref="L58:N58"/>
    <mergeCell ref="O58:Q58"/>
    <mergeCell ref="C59:G59"/>
    <mergeCell ref="H59:I59"/>
    <mergeCell ref="L59:N59"/>
    <mergeCell ref="O59:Q59"/>
    <mergeCell ref="C56:G56"/>
    <mergeCell ref="H56:I56"/>
    <mergeCell ref="L56:N56"/>
    <mergeCell ref="O56:Q56"/>
    <mergeCell ref="C57:G57"/>
    <mergeCell ref="H57:I57"/>
    <mergeCell ref="L57:N57"/>
    <mergeCell ref="O57:Q57"/>
    <mergeCell ref="C54:G54"/>
    <mergeCell ref="H54:I54"/>
    <mergeCell ref="L54:N54"/>
    <mergeCell ref="O54:Q54"/>
    <mergeCell ref="C55:G55"/>
    <mergeCell ref="H55:I55"/>
    <mergeCell ref="L55:N55"/>
    <mergeCell ref="O55:Q55"/>
    <mergeCell ref="C52:G52"/>
    <mergeCell ref="H52:I52"/>
    <mergeCell ref="L52:N52"/>
    <mergeCell ref="O52:Q52"/>
    <mergeCell ref="C53:G53"/>
    <mergeCell ref="H53:I53"/>
    <mergeCell ref="L53:N53"/>
    <mergeCell ref="O53:Q53"/>
    <mergeCell ref="C50:G50"/>
    <mergeCell ref="H50:I50"/>
    <mergeCell ref="L50:N50"/>
    <mergeCell ref="O50:Q50"/>
    <mergeCell ref="C51:G51"/>
    <mergeCell ref="H51:I51"/>
    <mergeCell ref="L51:N51"/>
    <mergeCell ref="O51:Q51"/>
    <mergeCell ref="C48:G48"/>
    <mergeCell ref="H48:I48"/>
    <mergeCell ref="L48:N48"/>
    <mergeCell ref="O48:Q48"/>
    <mergeCell ref="C49:G49"/>
    <mergeCell ref="H49:I49"/>
    <mergeCell ref="L49:N49"/>
    <mergeCell ref="O49:Q49"/>
    <mergeCell ref="C46:G46"/>
    <mergeCell ref="H46:I46"/>
    <mergeCell ref="L46:N46"/>
    <mergeCell ref="O46:Q46"/>
    <mergeCell ref="C47:G47"/>
    <mergeCell ref="H47:I47"/>
    <mergeCell ref="L47:N47"/>
    <mergeCell ref="O47:Q47"/>
    <mergeCell ref="C44:G44"/>
    <mergeCell ref="H44:I44"/>
    <mergeCell ref="L44:N44"/>
    <mergeCell ref="O44:Q44"/>
    <mergeCell ref="C45:G45"/>
    <mergeCell ref="H45:I45"/>
    <mergeCell ref="L45:N45"/>
    <mergeCell ref="O45:Q45"/>
    <mergeCell ref="C42:G42"/>
    <mergeCell ref="H42:I42"/>
    <mergeCell ref="L42:N42"/>
    <mergeCell ref="O42:Q42"/>
    <mergeCell ref="C43:G43"/>
    <mergeCell ref="H43:I43"/>
    <mergeCell ref="L43:N43"/>
    <mergeCell ref="O43:Q43"/>
    <mergeCell ref="C40:G40"/>
    <mergeCell ref="H40:I40"/>
    <mergeCell ref="L40:N40"/>
    <mergeCell ref="O40:Q40"/>
    <mergeCell ref="C41:G41"/>
    <mergeCell ref="H41:I41"/>
    <mergeCell ref="L41:N41"/>
    <mergeCell ref="O41:Q41"/>
    <mergeCell ref="C38:G38"/>
    <mergeCell ref="H38:I38"/>
    <mergeCell ref="L38:N38"/>
    <mergeCell ref="O38:Q38"/>
    <mergeCell ref="C39:G39"/>
    <mergeCell ref="H39:I39"/>
    <mergeCell ref="L39:N39"/>
    <mergeCell ref="O39:Q39"/>
    <mergeCell ref="C36:G36"/>
    <mergeCell ref="H36:I36"/>
    <mergeCell ref="L36:N36"/>
    <mergeCell ref="O36:Q36"/>
    <mergeCell ref="C37:G37"/>
    <mergeCell ref="H37:I37"/>
    <mergeCell ref="L37:N37"/>
    <mergeCell ref="O37:Q37"/>
    <mergeCell ref="C34:G34"/>
    <mergeCell ref="H34:I34"/>
    <mergeCell ref="L34:N34"/>
    <mergeCell ref="O34:Q34"/>
    <mergeCell ref="C35:G35"/>
    <mergeCell ref="H35:I35"/>
    <mergeCell ref="L35:N35"/>
    <mergeCell ref="O35:Q35"/>
    <mergeCell ref="C32:G32"/>
    <mergeCell ref="H32:I32"/>
    <mergeCell ref="L32:N32"/>
    <mergeCell ref="O32:Q32"/>
    <mergeCell ref="C33:G33"/>
    <mergeCell ref="H33:I33"/>
    <mergeCell ref="L33:N33"/>
    <mergeCell ref="O33:Q33"/>
    <mergeCell ref="C30:G30"/>
    <mergeCell ref="H30:I30"/>
    <mergeCell ref="L30:N30"/>
    <mergeCell ref="O30:Q30"/>
    <mergeCell ref="C31:G31"/>
    <mergeCell ref="H31:I31"/>
    <mergeCell ref="L31:N31"/>
    <mergeCell ref="O31:Q31"/>
    <mergeCell ref="C28:G28"/>
    <mergeCell ref="H28:I28"/>
    <mergeCell ref="L28:N28"/>
    <mergeCell ref="O28:Q28"/>
    <mergeCell ref="C29:G29"/>
    <mergeCell ref="H29:I29"/>
    <mergeCell ref="L29:N29"/>
    <mergeCell ref="O29:Q29"/>
    <mergeCell ref="C26:G26"/>
    <mergeCell ref="H26:I26"/>
    <mergeCell ref="L26:N26"/>
    <mergeCell ref="O26:Q26"/>
    <mergeCell ref="C27:G27"/>
    <mergeCell ref="H27:I27"/>
    <mergeCell ref="L27:N27"/>
    <mergeCell ref="O27:Q27"/>
    <mergeCell ref="C24:G24"/>
    <mergeCell ref="H24:I24"/>
    <mergeCell ref="L24:N24"/>
    <mergeCell ref="O24:Q24"/>
    <mergeCell ref="C25:G25"/>
    <mergeCell ref="H25:I25"/>
    <mergeCell ref="L25:N25"/>
    <mergeCell ref="O25:Q25"/>
    <mergeCell ref="C22:G22"/>
    <mergeCell ref="H22:I22"/>
    <mergeCell ref="L22:N22"/>
    <mergeCell ref="O22:Q22"/>
    <mergeCell ref="C23:G23"/>
    <mergeCell ref="H23:I23"/>
    <mergeCell ref="L23:N23"/>
    <mergeCell ref="O23:Q23"/>
    <mergeCell ref="C20:G20"/>
    <mergeCell ref="H20:I20"/>
    <mergeCell ref="L20:N20"/>
    <mergeCell ref="O20:Q20"/>
    <mergeCell ref="C21:G21"/>
    <mergeCell ref="H21:I21"/>
    <mergeCell ref="L21:N21"/>
    <mergeCell ref="O21:Q21"/>
    <mergeCell ref="C18:G18"/>
    <mergeCell ref="H18:I18"/>
    <mergeCell ref="L18:N18"/>
    <mergeCell ref="O18:Q18"/>
    <mergeCell ref="C19:G19"/>
    <mergeCell ref="H19:I19"/>
    <mergeCell ref="L19:N19"/>
    <mergeCell ref="O19:Q19"/>
    <mergeCell ref="C16:G16"/>
    <mergeCell ref="H16:I16"/>
    <mergeCell ref="L16:N16"/>
    <mergeCell ref="O16:Q16"/>
    <mergeCell ref="C17:G17"/>
    <mergeCell ref="H17:I17"/>
    <mergeCell ref="L17:N17"/>
    <mergeCell ref="O17:Q17"/>
    <mergeCell ref="C14:G14"/>
    <mergeCell ref="H14:I14"/>
    <mergeCell ref="L14:N14"/>
    <mergeCell ref="O14:Q14"/>
    <mergeCell ref="C15:G15"/>
    <mergeCell ref="H15:I15"/>
    <mergeCell ref="L15:N15"/>
    <mergeCell ref="O15:Q15"/>
    <mergeCell ref="C12:G12"/>
    <mergeCell ref="H12:I12"/>
    <mergeCell ref="L12:N12"/>
    <mergeCell ref="O12:Q12"/>
    <mergeCell ref="C13:G13"/>
    <mergeCell ref="H13:I13"/>
    <mergeCell ref="L13:N13"/>
    <mergeCell ref="O13:Q13"/>
    <mergeCell ref="C10:G10"/>
    <mergeCell ref="H10:I10"/>
    <mergeCell ref="L10:N10"/>
    <mergeCell ref="O10:Q10"/>
    <mergeCell ref="C11:G11"/>
    <mergeCell ref="H11:I11"/>
    <mergeCell ref="L11:N11"/>
    <mergeCell ref="O11:Q11"/>
    <mergeCell ref="H8:I8"/>
    <mergeCell ref="L8:N8"/>
    <mergeCell ref="O8:Q8"/>
    <mergeCell ref="C9:G9"/>
    <mergeCell ref="H9:I9"/>
    <mergeCell ref="L9:N9"/>
    <mergeCell ref="O9:Q9"/>
    <mergeCell ref="A5:S6"/>
    <mergeCell ref="A1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PRIHODI I RASHODI PO IZVORIMA</vt:lpstr>
      <vt:lpstr>RASHODI PREMA FUNKCIJSKOJ KLASI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2024-01-17T10:15:13Z</dcterms:modified>
</cp:coreProperties>
</file>